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Стр.1!$A$24:$G$277</definedName>
    <definedName name="_xlnm.Print_Area" localSheetId="0">Стр.1!$A$1:$G$23</definedName>
  </definedNames>
  <calcPr calcId="125725" refMode="R1C1"/>
</workbook>
</file>

<file path=xl/calcChain.xml><?xml version="1.0" encoding="utf-8"?>
<calcChain xmlns="http://schemas.openxmlformats.org/spreadsheetml/2006/main">
  <c r="G273" i="1"/>
  <c r="G272"/>
  <c r="G275"/>
  <c r="G276"/>
  <c r="F276"/>
  <c r="E276"/>
  <c r="F6"/>
  <c r="F7"/>
  <c r="F8"/>
  <c r="F9"/>
  <c r="F10"/>
  <c r="F11"/>
  <c r="F12"/>
  <c r="F13"/>
  <c r="F14"/>
  <c r="F15"/>
  <c r="F16"/>
  <c r="F17"/>
  <c r="F18"/>
  <c r="F19"/>
  <c r="F20"/>
  <c r="F5"/>
  <c r="E21"/>
  <c r="F21" l="1"/>
  <c r="G7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<sst xmlns="http://schemas.openxmlformats.org/spreadsheetml/2006/main" count="803" uniqueCount="239">
  <si>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</si>
  <si>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</si>
  <si>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</si>
  <si>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</si>
  <si>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</si>
  <si>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</si>
  <si>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</si>
  <si>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</si>
  <si>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</si>
  <si>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</si>
  <si>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</si>
  <si>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</si>
  <si>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</si>
  <si>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</si>
  <si>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</si>
  <si>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</si>
  <si>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</si>
  <si>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</si>
  <si>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</si>
  <si>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</si>
  <si>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</si>
  <si>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</si>
  <si>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</si>
  <si>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</si>
  <si>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</si>
  <si>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</si>
  <si>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</si>
  <si>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</si>
  <si>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</si>
  <si>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</si>
  <si>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</si>
  <si>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</si>
  <si>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</si>
  <si>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</si>
  <si>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</si>
  <si>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</si>
  <si>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</si>
  <si>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</si>
  <si>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</si>
  <si>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</si>
  <si>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</si>
  <si>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</si>
  <si>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</si>
  <si>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</si>
  <si>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</si>
  <si>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</si>
  <si>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 xml:space="preserve">ГРС с-з "Даниловский»" </t>
  </si>
  <si>
    <t>ИП Рузайкина Елена Федоровна</t>
  </si>
  <si>
    <t>ИП Пырков Виталий Викторович</t>
  </si>
  <si>
    <t>ИП Еналиев Наиль Зарифович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</si>
  <si>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</si>
  <si>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</si>
  <si>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</si>
  <si>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</si>
  <si>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ГРС "Верхозим" (ГРС-53)</t>
  </si>
  <si>
    <t>ИП Гущина Галина Владимировна</t>
  </si>
  <si>
    <t>ИП Еналиев Камиль Зарифович</t>
  </si>
  <si>
    <t>ИП Корина Наталья Николаевна</t>
  </si>
  <si>
    <t>МКУП "Зеленый город"</t>
  </si>
  <si>
    <t>Якушов Павел Захарович</t>
  </si>
  <si>
    <t>ООО "СТРОЙ УНИВЕРСАЛ-М"</t>
  </si>
  <si>
    <t>ИП Зинюхина Лариса Владимировна</t>
  </si>
  <si>
    <t>ООО "Сервисторг"</t>
  </si>
  <si>
    <t>Юсупова Венера Хамзиевна</t>
  </si>
  <si>
    <t>ИП Шамсотдинов Марат Расимович</t>
  </si>
  <si>
    <t>ИП Юсупов Камиль Айсеевич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</si>
  <si>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</si>
  <si>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</si>
  <si>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</si>
  <si>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</si>
  <si>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ООО "АГРО ЭКО"</t>
  </si>
  <si>
    <t>ООО "Кузнецкий хлебокомбинат"</t>
  </si>
  <si>
    <t>Алиев Расим Яруллович</t>
  </si>
  <si>
    <t>ООО "Делис-мебель"</t>
  </si>
  <si>
    <t>ООО "Союз"</t>
  </si>
  <si>
    <t>ООО "ТЕПЛОКОМ"</t>
  </si>
  <si>
    <t>ИП Абузяров Азат Фархатович</t>
  </si>
  <si>
    <t>ООО "Стройтранс"</t>
  </si>
  <si>
    <t>ООО "ТеплоСервис"</t>
  </si>
  <si>
    <t>Кириллова Любовь Николаевна</t>
  </si>
  <si>
    <t>ООО "АгроАльянс"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</si>
  <si>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</si>
  <si>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Магдеев Ришат Равильевич</t>
  </si>
  <si>
    <t>ООО "Лопатинский бекон"</t>
  </si>
  <si>
    <t>ИП Меньшов Юрий Иванович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</si>
  <si>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</si>
  <si>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</si>
  <si>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</si>
  <si>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</si>
  <si>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</si>
  <si>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ООО "Биофабрика"</t>
  </si>
  <si>
    <t>ООО "Тисса"</t>
  </si>
  <si>
    <t>ИП Воротынова Алла Вячеславовна</t>
  </si>
  <si>
    <t>ИП Белов Вячеслав Александрович</t>
  </si>
  <si>
    <t>ООО "Кузнецкрегионгаз"</t>
  </si>
  <si>
    <t>ООО "Охотничий двор"</t>
  </si>
  <si>
    <t>ИП Александрова Алёна Александровна</t>
  </si>
  <si>
    <t>ИП Вилкова Лариса Юрьевна</t>
  </si>
  <si>
    <t>ИП Лаптева Валентина Васильевна</t>
  </si>
  <si>
    <t>ИП Тюрин Геннадий Александрович</t>
  </si>
  <si>
    <t>ИП Сафронова Галина Михайловна</t>
  </si>
  <si>
    <t>ИП Королев Дмитрий Генадьевич</t>
  </si>
  <si>
    <t>ИП Ситников Олег Геннадьевич</t>
  </si>
  <si>
    <t>Калашникова Людмила Анатольевна</t>
  </si>
  <si>
    <t>ООО "АП "Восток Агро"</t>
  </si>
  <si>
    <t>Мошков Дмитрий Константинович</t>
  </si>
  <si>
    <t>Бессонов Андрей Николаевич</t>
  </si>
  <si>
    <t>ПАО НК "РуссНефть"</t>
  </si>
  <si>
    <t xml:space="preserve">Вундиза Санджеза Исмазовна </t>
  </si>
  <si>
    <t>МКП "Теплосеть"</t>
  </si>
  <si>
    <t>ИП Куряев Ислям Абдуллович</t>
  </si>
  <si>
    <t>ООО "Стандарт"</t>
  </si>
  <si>
    <t>ГБУЗ "Кузнецкая межрайонная больница"</t>
  </si>
  <si>
    <t>МАУ СШ "Рубин"</t>
  </si>
  <si>
    <t>ФГБУ "Государственный заповедник "Приволжская лесостепь"</t>
  </si>
  <si>
    <t>ГБУЗ "Пензенский дом ребёнка"</t>
  </si>
  <si>
    <t>МБУ "КЦСОН"</t>
  </si>
  <si>
    <t>ИП Липецкий Андрей Анатольевич</t>
  </si>
  <si>
    <t>ООО "Каравай Плюс"</t>
  </si>
  <si>
    <t>ООО "МИТЦ АГРО"</t>
  </si>
  <si>
    <t>ООО "Ренессанс"</t>
  </si>
  <si>
    <t>Главное управление МЧС России по Пензенской области</t>
  </si>
  <si>
    <t>Федеральное казенное учреждение "Войсковая часть 45108"</t>
  </si>
  <si>
    <t>ИП Ледяева Надежда Николаевна</t>
  </si>
  <si>
    <t>ООО "РТС"</t>
  </si>
  <si>
    <t>ИП Крюкова Ирина Валерьевна</t>
  </si>
  <si>
    <t>ООО "Земледелие"</t>
  </si>
  <si>
    <t>Старкин Александр Александрович</t>
  </si>
  <si>
    <t>Голубев Владимир Юрьевич</t>
  </si>
  <si>
    <t>ИП Меньшов Сергей Иванович</t>
  </si>
  <si>
    <t>ООО "Винком"</t>
  </si>
  <si>
    <t>ИП Алавердян Юрик Жорикович</t>
  </si>
  <si>
    <t>ИП Погодина Наталья Николаевна</t>
  </si>
  <si>
    <t>ИП Ялова Светлана Нифантьевна</t>
  </si>
  <si>
    <t>ООО "РемТрансСервис"</t>
  </si>
  <si>
    <t>ООО "Корноил"</t>
  </si>
  <si>
    <t>ООО "КОМСЕРВИС"</t>
  </si>
  <si>
    <t>Чурин Николай Алексеевич</t>
  </si>
  <si>
    <t>ООО "Рембыттехника" (г.Кузнецк)</t>
  </si>
  <si>
    <t>ООО "ЛОПАТИНСКИЙ ЗАВОД РАСТИТЕЛЬНЫХ МАСЕЛ"</t>
  </si>
  <si>
    <t>ООО "Камешкирский комбикормовый завод"</t>
  </si>
  <si>
    <t>ИП Федотова Марина Александровна</t>
  </si>
  <si>
    <t>ИП Бадаев Ибрагим Мяжитович</t>
  </si>
  <si>
    <t>ИП Мязитова Зифа Джавдятовна</t>
  </si>
  <si>
    <t>ООО "Агро-Мир"</t>
  </si>
  <si>
    <t>Елистратов Константин Геннадьевич</t>
  </si>
  <si>
    <t>Шукшин Искандер Якубович</t>
  </si>
  <si>
    <t>ООО "Мир-Агро"</t>
  </si>
  <si>
    <t>Артамонов Валерий Анатольевич</t>
  </si>
  <si>
    <t>ИП Гусаров Сергей Юрьевич</t>
  </si>
  <si>
    <t>ИП Буянов Павел Геннадьевич</t>
  </si>
  <si>
    <t>ИП Терентьев Константин Николаевич</t>
  </si>
  <si>
    <t>ИП глава КФХ Еналиева Кадрия Ибрагимовна</t>
  </si>
  <si>
    <t>ИП глава КФХ Тимергазина Индира Халиловна</t>
  </si>
  <si>
    <t>ГРС "Аллеево" (ГРС-107)</t>
  </si>
  <si>
    <t>ОАО "ДРСУ-5"</t>
  </si>
  <si>
    <t>ИП Евдокимов Иван Осипович</t>
  </si>
  <si>
    <t>ИП Салюков Мунир Нясибович</t>
  </si>
  <si>
    <t>ИП Леднев Валерий Геннадьевич</t>
  </si>
  <si>
    <t>ИП Грачёв Олег Геннадьевич</t>
  </si>
  <si>
    <t>ИП Сулейманова Флюра Аллямовна</t>
  </si>
  <si>
    <t>Бурко Александр Геннадьевич</t>
  </si>
  <si>
    <t>Буренина Любовь Тимофеевна</t>
  </si>
  <si>
    <t>ИП Гостинцева Любовь Алексеевна</t>
  </si>
  <si>
    <t>ИП Ямбулатова Хавва Кяримовна</t>
  </si>
  <si>
    <t>ИП Шамсутдинова Нурия Ибрагимовна</t>
  </si>
  <si>
    <t>ИП Жиряков Михаил Викторович</t>
  </si>
  <si>
    <t>Зайнулина Сания Касымовна</t>
  </si>
  <si>
    <t>ИП Каландадзе Светлана Владимировна</t>
  </si>
  <si>
    <t>ИП Панин Сергей Александрович</t>
  </si>
  <si>
    <t>ИП Иванов Максим Валерьевич</t>
  </si>
  <si>
    <t>Маковецкая Ольга Владимировна</t>
  </si>
  <si>
    <t>ИП Еникеев Марс Хайруллович</t>
  </si>
  <si>
    <t>ИП Миронова Каролина Игоревна</t>
  </si>
  <si>
    <t>Коновалова Елена Геннадьевна</t>
  </si>
  <si>
    <t>Янгазова Рушания Рызвановна</t>
  </si>
  <si>
    <t>ООО "Кузнецкий Технопарк"</t>
  </si>
  <si>
    <t>Бахтуева Вера Николаевна</t>
  </si>
  <si>
    <t>ИП Кошкодаев Александр Владимирович</t>
  </si>
  <si>
    <t>ООО "Вторресурсы"</t>
  </si>
  <si>
    <t>ИП Сергеева Светлана Викторовна</t>
  </si>
  <si>
    <t>ПОО ООО "ВДПО"</t>
  </si>
  <si>
    <t>ООО "Родник"</t>
  </si>
  <si>
    <t>ООО "Лифтсервис"</t>
  </si>
  <si>
    <t>Ермакова Наталья Николаевна</t>
  </si>
  <si>
    <t>ИП Селезнев Владимир Рудольфович</t>
  </si>
  <si>
    <t>Терентьев Александр Юрьевич</t>
  </si>
  <si>
    <t>ИП Духовнова Инна Анатольевна</t>
  </si>
  <si>
    <t>Сидорова Людмила Николаевна</t>
  </si>
  <si>
    <t>Логова Екатерина Сергеевна</t>
  </si>
  <si>
    <t>ООО "ТОРО"</t>
  </si>
  <si>
    <t>ИП Давыдов Ислям Ибрагимович</t>
  </si>
  <si>
    <t>ИП Кузьмичев Александр Александрович</t>
  </si>
  <si>
    <t>Бачурина Юлия Алексеевна</t>
  </si>
  <si>
    <t>ИП Юртаева Елена Валерьевна</t>
  </si>
  <si>
    <t>АО "Русские просторы"</t>
  </si>
  <si>
    <t>ГРС "с. Калинино"</t>
  </si>
  <si>
    <t>ООО "Энергия"</t>
  </si>
  <si>
    <t>ИП Василенко Марина Геннадьевна</t>
  </si>
  <si>
    <t>ИП Агеева Ольга Геннадьевна</t>
  </si>
  <si>
    <t>Кузьмина Светлана Викторовна</t>
  </si>
  <si>
    <t>ИП Тенишева Регина Ренатовна</t>
  </si>
  <si>
    <t>ИП Кабанова Равия Идрисовна</t>
  </si>
  <si>
    <t>Алексанов Вячеслав Юрьевич</t>
  </si>
  <si>
    <t>Курсеева Кристина Владимировна</t>
  </si>
  <si>
    <t>ИП Вагапов Наиль Исмаилович</t>
  </si>
  <si>
    <t>ГБУЗ "Лопатинская участковая больница"</t>
  </si>
  <si>
    <t>Администрация Бигеевского сельсовета</t>
  </si>
  <si>
    <t>Администрация Комаровского сельсовета Кузнецкого района Пензенской области</t>
  </si>
  <si>
    <t>Администрация Даниловского сельсовета</t>
  </si>
  <si>
    <t>ГАУЗ "Кузнецкая межрайонная стоматологическая поликлиника"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</si>
  <si>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</si>
  <si>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t>МБОУ СОШ С. Неверкино</t>
  </si>
  <si>
    <t>МБОУ СОШ села Старая Андреевка</t>
  </si>
  <si>
    <t>МБОУ СОШ с.Октябрьское</t>
  </si>
  <si>
    <t>МБУ КЦСОН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</si>
  <si>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</si>
  <si>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</si>
  <si>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</si>
  <si>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</si>
  <si>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ГРС "с. Большая Гусиха"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</si>
  <si>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</si>
  <si>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</si>
  <si>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</si>
  <si>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</si>
  <si>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</si>
  <si>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</si>
  <si>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МБДОУ детский сад "Радуга" р.п. Сосновоборск</t>
  </si>
  <si>
    <t>МБОУ СОШ с. Маркино</t>
  </si>
  <si>
    <t>администрация Лопатинского сельсовета Лопатинского района Пензенской области</t>
  </si>
  <si>
    <t>Администрация Посельского сельсовета Кузнецкого района Пензенской области</t>
  </si>
  <si>
    <t>Администрация Октябрьского сельсовета Неверкинского района Пензенской области</t>
  </si>
  <si>
    <t>ИП  глава КФХ Пятаев Денис Сергеевич</t>
  </si>
  <si>
    <t>ИП Янгаева Оксана Николаевна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</si>
  <si>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сентябрь 2022г</t>
  </si>
  <si>
    <t>Итого промышленные и коммунально-бытовые потребители за сентябрь  2022г</t>
  </si>
  <si>
    <t>ВСЕГО транспортировка газа за  сентябрь  2022г</t>
  </si>
  <si>
    <t xml:space="preserve"> </t>
  </si>
  <si>
    <t>ООО "Караван"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</si>
</sst>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/>
    <xf numFmtId="164" fontId="2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77"/>
  <sheetViews>
    <sheetView tabSelected="1" zoomScaleNormal="100" workbookViewId="0">
      <selection activeCell="J14" sqref="J14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8" t="s">
        <v>234</v>
      </c>
      <c r="B1" s="28"/>
      <c r="C1" s="28"/>
      <c r="D1" s="28"/>
      <c r="E1" s="28"/>
      <c r="F1" s="28"/>
      <c r="G1" s="28"/>
    </row>
    <row r="2" spans="1:21" ht="97.5" customHeight="1">
      <c r="A2" s="16" t="s">
        <v>1</v>
      </c>
      <c r="B2" s="16" t="s">
        <v>2</v>
      </c>
      <c r="C2" s="16" t="s">
        <v>0</v>
      </c>
      <c r="D2" s="16" t="s">
        <v>3</v>
      </c>
      <c r="E2" s="23" t="s">
        <v>4</v>
      </c>
      <c r="F2" s="16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5.1423000000000003E-2</v>
      </c>
      <c r="F5" s="12">
        <f>E5</f>
        <v>5.1423000000000003E-2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3.9769999999999996E-3</v>
      </c>
      <c r="F6" s="12">
        <f t="shared" ref="F6:F21" si="0">E6</f>
        <v>3.9769999999999996E-3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3.7671000000000003E-2</v>
      </c>
      <c r="F7" s="12">
        <f t="shared" si="0"/>
        <v>3.7671000000000003E-2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0.19001699999999999</v>
      </c>
      <c r="F8" s="12">
        <f t="shared" si="0"/>
        <v>0.19001699999999999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0.38368200000000002</v>
      </c>
      <c r="F9" s="12">
        <f t="shared" si="0"/>
        <v>0.38368200000000002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0.23990800000000001</v>
      </c>
      <c r="F10" s="12">
        <f t="shared" si="0"/>
        <v>0.23990800000000001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0.73867700000000003</v>
      </c>
      <c r="F11" s="12">
        <f t="shared" si="0"/>
        <v>0.73867700000000003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4.5208349999999999</v>
      </c>
      <c r="F12" s="12">
        <f t="shared" si="0"/>
        <v>4.5208349999999999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0.245697</v>
      </c>
      <c r="F13" s="12">
        <f t="shared" si="0"/>
        <v>0.245697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0.32043100000000002</v>
      </c>
      <c r="F14" s="12">
        <f t="shared" si="0"/>
        <v>0.32043100000000002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9.7129999999999994E-3</v>
      </c>
      <c r="F15" s="12">
        <f t="shared" si="0"/>
        <v>9.7129999999999994E-3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3.0655000000000002E-2</v>
      </c>
      <c r="F16" s="12">
        <f t="shared" si="0"/>
        <v>3.0655000000000002E-2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3.679E-3</v>
      </c>
      <c r="F17" s="12">
        <f t="shared" si="0"/>
        <v>3.679E-3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0.25528299999999998</v>
      </c>
      <c r="F18" s="12">
        <f t="shared" si="0"/>
        <v>0.25528299999999998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6.9413000000000002E-2</v>
      </c>
      <c r="F19" s="12">
        <f t="shared" si="0"/>
        <v>6.9413000000000002E-2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6.6406000000000007E-2</v>
      </c>
      <c r="F20" s="12">
        <f t="shared" si="0"/>
        <v>6.6406000000000007E-2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7.1674670000000003</v>
      </c>
      <c r="F21" s="14">
        <f t="shared" si="0"/>
        <v>7.1674670000000003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 ht="30">
      <c r="A23" s="17"/>
      <c r="B23" s="17"/>
      <c r="C23" s="15" t="s">
        <v>23</v>
      </c>
      <c r="D23" s="10"/>
      <c r="E23" s="18"/>
      <c r="F23" s="10"/>
      <c r="G23" s="10"/>
    </row>
    <row r="24" spans="1:7">
      <c r="F24" s="4"/>
      <c r="G24" s="4"/>
    </row>
    <row r="25" spans="1:7">
      <c r="A25" s="20" t="s">
        <v>32</v>
      </c>
      <c r="B25" s="20" t="s">
        <v>32</v>
      </c>
      <c r="C25" s="20" t="s">
        <v>33</v>
      </c>
      <c r="D25" s="17">
        <v>5</v>
      </c>
      <c r="E25" s="19">
        <v>9.9900000000000006E-3</v>
      </c>
      <c r="F25" s="19">
        <v>1.5769999999999999E-2</v>
      </c>
      <c r="G25" s="19">
        <v>-5.7799999999999987E-3</v>
      </c>
    </row>
    <row r="26" spans="1:7" ht="30">
      <c r="A26" s="20" t="s">
        <v>35</v>
      </c>
      <c r="B26" s="20" t="s">
        <v>35</v>
      </c>
      <c r="C26" s="20" t="s">
        <v>140</v>
      </c>
      <c r="D26" s="17">
        <v>5</v>
      </c>
      <c r="E26" s="19">
        <v>3.9E-2</v>
      </c>
      <c r="F26" s="19">
        <v>3.7999999999999999E-2</v>
      </c>
      <c r="G26" s="19">
        <v>1.0000000000000009E-3</v>
      </c>
    </row>
    <row r="27" spans="1:7">
      <c r="A27" s="20" t="s">
        <v>32</v>
      </c>
      <c r="B27" s="20" t="s">
        <v>32</v>
      </c>
      <c r="C27" s="20" t="s">
        <v>36</v>
      </c>
      <c r="D27" s="17">
        <v>6</v>
      </c>
      <c r="E27" s="19">
        <v>2.001E-2</v>
      </c>
      <c r="F27" s="19">
        <v>6.5900000000000008E-4</v>
      </c>
      <c r="G27" s="19">
        <v>1.9351E-2</v>
      </c>
    </row>
    <row r="28" spans="1:7">
      <c r="A28" s="20" t="s">
        <v>32</v>
      </c>
      <c r="B28" s="20" t="s">
        <v>32</v>
      </c>
      <c r="C28" s="20" t="s">
        <v>36</v>
      </c>
      <c r="D28" s="17">
        <v>5</v>
      </c>
      <c r="E28" s="19">
        <v>0</v>
      </c>
      <c r="F28" s="19">
        <v>2.72E-4</v>
      </c>
      <c r="G28" s="19">
        <v>-2.72E-4</v>
      </c>
    </row>
    <row r="29" spans="1:7">
      <c r="A29" s="20" t="s">
        <v>32</v>
      </c>
      <c r="B29" s="20" t="s">
        <v>32</v>
      </c>
      <c r="C29" s="20" t="s">
        <v>36</v>
      </c>
      <c r="D29" s="17">
        <v>5</v>
      </c>
      <c r="E29" s="19">
        <v>0</v>
      </c>
      <c r="F29" s="19">
        <v>1.2230000000000001E-3</v>
      </c>
      <c r="G29" s="19">
        <v>-1.2230000000000001E-3</v>
      </c>
    </row>
    <row r="30" spans="1:7">
      <c r="A30" s="20" t="s">
        <v>32</v>
      </c>
      <c r="B30" s="20" t="s">
        <v>32</v>
      </c>
      <c r="C30" s="20" t="s">
        <v>37</v>
      </c>
      <c r="D30" s="17">
        <v>4</v>
      </c>
      <c r="E30" s="19">
        <v>0.15999000000000002</v>
      </c>
      <c r="F30" s="19">
        <v>9.0282000000000001E-2</v>
      </c>
      <c r="G30" s="19">
        <v>6.970800000000002E-2</v>
      </c>
    </row>
    <row r="31" spans="1:7" ht="30">
      <c r="A31" s="20" t="s">
        <v>32</v>
      </c>
      <c r="B31" s="20" t="s">
        <v>32</v>
      </c>
      <c r="C31" s="20" t="s">
        <v>38</v>
      </c>
      <c r="D31" s="17">
        <v>5</v>
      </c>
      <c r="E31" s="19">
        <v>3.9990000000000005E-2</v>
      </c>
      <c r="F31" s="19">
        <v>2.6610999999999999E-2</v>
      </c>
      <c r="G31" s="19">
        <v>1.3379000000000005E-2</v>
      </c>
    </row>
    <row r="32" spans="1:7">
      <c r="A32" s="20" t="s">
        <v>31</v>
      </c>
      <c r="B32" s="20" t="s">
        <v>31</v>
      </c>
      <c r="C32" s="20" t="s">
        <v>39</v>
      </c>
      <c r="D32" s="17">
        <v>5</v>
      </c>
      <c r="E32" s="19">
        <v>0.03</v>
      </c>
      <c r="F32" s="19">
        <v>2.1967E-2</v>
      </c>
      <c r="G32" s="19">
        <v>8.0329999999999985E-3</v>
      </c>
    </row>
    <row r="33" spans="1:7">
      <c r="A33" s="20" t="s">
        <v>32</v>
      </c>
      <c r="B33" s="20" t="s">
        <v>32</v>
      </c>
      <c r="C33" s="20" t="s">
        <v>40</v>
      </c>
      <c r="D33" s="17">
        <v>5</v>
      </c>
      <c r="E33" s="19">
        <v>1.7489999999999999E-2</v>
      </c>
      <c r="F33" s="19">
        <v>1.0231000000000001E-2</v>
      </c>
      <c r="G33" s="19">
        <v>7.2589999999999981E-3</v>
      </c>
    </row>
    <row r="34" spans="1:7" ht="30">
      <c r="A34" s="20" t="s">
        <v>35</v>
      </c>
      <c r="B34" s="20" t="s">
        <v>35</v>
      </c>
      <c r="C34" s="20" t="s">
        <v>41</v>
      </c>
      <c r="D34" s="17">
        <v>5</v>
      </c>
      <c r="E34" s="19">
        <v>9.9900000000000006E-3</v>
      </c>
      <c r="F34" s="19">
        <v>3.212E-3</v>
      </c>
      <c r="G34" s="19">
        <v>6.778000000000001E-3</v>
      </c>
    </row>
    <row r="35" spans="1:7">
      <c r="A35" s="20" t="s">
        <v>32</v>
      </c>
      <c r="B35" s="20" t="s">
        <v>32</v>
      </c>
      <c r="C35" s="20" t="s">
        <v>155</v>
      </c>
      <c r="D35" s="17">
        <v>5</v>
      </c>
      <c r="E35" s="19">
        <v>1.9980000000000001E-2</v>
      </c>
      <c r="F35" s="19">
        <v>1.4933E-2</v>
      </c>
      <c r="G35" s="19">
        <v>5.0470000000000011E-3</v>
      </c>
    </row>
    <row r="36" spans="1:7">
      <c r="A36" s="20" t="s">
        <v>6</v>
      </c>
      <c r="B36" s="20" t="s">
        <v>6</v>
      </c>
      <c r="C36" s="20" t="s">
        <v>42</v>
      </c>
      <c r="D36" s="17">
        <v>5</v>
      </c>
      <c r="E36" s="19">
        <v>6.0000000000000001E-3</v>
      </c>
      <c r="F36" s="19">
        <v>1.4999999999999999E-5</v>
      </c>
      <c r="G36" s="19">
        <v>5.9849999999999999E-3</v>
      </c>
    </row>
    <row r="37" spans="1:7">
      <c r="A37" s="20" t="s">
        <v>32</v>
      </c>
      <c r="B37" s="20" t="s">
        <v>32</v>
      </c>
      <c r="C37" s="20" t="s">
        <v>43</v>
      </c>
      <c r="D37" s="17">
        <v>5</v>
      </c>
      <c r="E37" s="19">
        <v>0.09</v>
      </c>
      <c r="F37" s="19">
        <v>4.4266E-2</v>
      </c>
      <c r="G37" s="19">
        <v>4.5733999999999997E-2</v>
      </c>
    </row>
    <row r="38" spans="1:7" ht="30">
      <c r="A38" s="20" t="s">
        <v>34</v>
      </c>
      <c r="B38" s="20" t="s">
        <v>34</v>
      </c>
      <c r="C38" s="20" t="s">
        <v>44</v>
      </c>
      <c r="D38" s="17">
        <v>4</v>
      </c>
      <c r="E38" s="19">
        <v>0.55008000000000001</v>
      </c>
      <c r="F38" s="19">
        <v>0.46123999999999998</v>
      </c>
      <c r="G38" s="19">
        <v>8.884000000000003E-2</v>
      </c>
    </row>
    <row r="39" spans="1:7" ht="30">
      <c r="A39" s="20" t="s">
        <v>32</v>
      </c>
      <c r="B39" s="20" t="s">
        <v>32</v>
      </c>
      <c r="C39" s="20" t="s">
        <v>45</v>
      </c>
      <c r="D39" s="17">
        <v>5</v>
      </c>
      <c r="E39" s="19">
        <v>3.4979999999999997E-2</v>
      </c>
      <c r="F39" s="19">
        <v>1.4244999999999999E-2</v>
      </c>
      <c r="G39" s="19">
        <v>2.0734999999999996E-2</v>
      </c>
    </row>
    <row r="40" spans="1:7" ht="30">
      <c r="A40" s="20" t="s">
        <v>34</v>
      </c>
      <c r="B40" s="20" t="s">
        <v>34</v>
      </c>
      <c r="C40" s="20" t="s">
        <v>156</v>
      </c>
      <c r="D40" s="17">
        <v>7</v>
      </c>
      <c r="E40" s="19">
        <v>0</v>
      </c>
      <c r="F40" s="19">
        <v>2.4600000000000002E-4</v>
      </c>
      <c r="G40" s="19">
        <v>-2.4600000000000002E-4</v>
      </c>
    </row>
    <row r="41" spans="1:7" ht="30">
      <c r="A41" s="20" t="s">
        <v>34</v>
      </c>
      <c r="B41" s="20" t="s">
        <v>34</v>
      </c>
      <c r="C41" s="20" t="s">
        <v>156</v>
      </c>
      <c r="D41" s="17">
        <v>7</v>
      </c>
      <c r="E41" s="19">
        <v>0</v>
      </c>
      <c r="F41" s="19">
        <v>2.3300000000000003E-4</v>
      </c>
      <c r="G41" s="19">
        <v>-2.3300000000000003E-4</v>
      </c>
    </row>
    <row r="42" spans="1:7" ht="30">
      <c r="A42" s="20" t="s">
        <v>35</v>
      </c>
      <c r="B42" s="20" t="s">
        <v>35</v>
      </c>
      <c r="C42" s="20" t="s">
        <v>47</v>
      </c>
      <c r="D42" s="17">
        <v>6</v>
      </c>
      <c r="E42" s="19">
        <v>2.49E-3</v>
      </c>
      <c r="F42" s="19">
        <v>3.5999999999999997E-4</v>
      </c>
      <c r="G42" s="19">
        <v>2.1299999999999999E-3</v>
      </c>
    </row>
    <row r="43" spans="1:7">
      <c r="A43" s="20" t="s">
        <v>32</v>
      </c>
      <c r="B43" s="20" t="s">
        <v>32</v>
      </c>
      <c r="C43" s="20" t="s">
        <v>141</v>
      </c>
      <c r="D43" s="17">
        <v>6</v>
      </c>
      <c r="E43" s="19">
        <v>5.9999999999999995E-5</v>
      </c>
      <c r="F43" s="19">
        <v>2.5000000000000001E-5</v>
      </c>
      <c r="G43" s="19">
        <v>3.4999999999999997E-5</v>
      </c>
    </row>
    <row r="44" spans="1:7">
      <c r="A44" s="20" t="s">
        <v>32</v>
      </c>
      <c r="B44" s="20" t="s">
        <v>32</v>
      </c>
      <c r="C44" s="20" t="s">
        <v>48</v>
      </c>
      <c r="D44" s="17">
        <v>6</v>
      </c>
      <c r="E44" s="19">
        <v>1.98E-3</v>
      </c>
      <c r="F44" s="19">
        <v>5.0100000000000003E-4</v>
      </c>
      <c r="G44" s="19">
        <v>1.4789999999999998E-3</v>
      </c>
    </row>
    <row r="45" spans="1:7">
      <c r="A45" s="20" t="s">
        <v>32</v>
      </c>
      <c r="B45" s="20" t="s">
        <v>32</v>
      </c>
      <c r="C45" s="20" t="s">
        <v>129</v>
      </c>
      <c r="D45" s="17">
        <v>6</v>
      </c>
      <c r="E45" s="19">
        <v>0</v>
      </c>
      <c r="F45" s="19">
        <v>2.0000000000000002E-5</v>
      </c>
      <c r="G45" s="19">
        <v>-2.0000000000000002E-5</v>
      </c>
    </row>
    <row r="46" spans="1:7">
      <c r="A46" s="20" t="s">
        <v>32</v>
      </c>
      <c r="B46" s="20" t="s">
        <v>32</v>
      </c>
      <c r="C46" s="20" t="s">
        <v>131</v>
      </c>
      <c r="D46" s="17">
        <v>6</v>
      </c>
      <c r="E46" s="19">
        <v>9.8999999999999999E-4</v>
      </c>
      <c r="F46" s="19">
        <v>1.8370000000000001E-3</v>
      </c>
      <c r="G46" s="19">
        <v>-8.470000000000001E-4</v>
      </c>
    </row>
    <row r="47" spans="1:7">
      <c r="A47" s="20" t="s">
        <v>32</v>
      </c>
      <c r="B47" s="20" t="s">
        <v>32</v>
      </c>
      <c r="C47" s="20" t="s">
        <v>132</v>
      </c>
      <c r="D47" s="17">
        <v>7</v>
      </c>
      <c r="E47" s="19">
        <v>2.0999999999999998E-4</v>
      </c>
      <c r="F47" s="19">
        <v>2.14E-4</v>
      </c>
      <c r="G47" s="19">
        <v>-4.0000000000000159E-6</v>
      </c>
    </row>
    <row r="48" spans="1:7">
      <c r="A48" s="20" t="s">
        <v>31</v>
      </c>
      <c r="B48" s="20" t="s">
        <v>31</v>
      </c>
      <c r="C48" s="20" t="s">
        <v>157</v>
      </c>
      <c r="D48" s="17">
        <v>7</v>
      </c>
      <c r="E48" s="19">
        <v>0</v>
      </c>
      <c r="F48" s="19">
        <v>8.5599999999999999E-4</v>
      </c>
      <c r="G48" s="19">
        <v>-8.5599999999999999E-4</v>
      </c>
    </row>
    <row r="49" spans="1:7">
      <c r="A49" s="20" t="s">
        <v>32</v>
      </c>
      <c r="B49" s="20" t="s">
        <v>32</v>
      </c>
      <c r="C49" s="20" t="s">
        <v>133</v>
      </c>
      <c r="D49" s="17">
        <v>6</v>
      </c>
      <c r="E49" s="19">
        <v>0</v>
      </c>
      <c r="F49" s="19">
        <v>5.2500000000000008E-4</v>
      </c>
      <c r="G49" s="19">
        <v>-5.2500000000000008E-4</v>
      </c>
    </row>
    <row r="50" spans="1:7">
      <c r="A50" s="20" t="s">
        <v>32</v>
      </c>
      <c r="B50" s="20" t="s">
        <v>32</v>
      </c>
      <c r="C50" s="20" t="s">
        <v>158</v>
      </c>
      <c r="D50" s="17">
        <v>6</v>
      </c>
      <c r="E50" s="19">
        <v>5.1000000000000004E-4</v>
      </c>
      <c r="F50" s="19">
        <v>1.6700000000000002E-4</v>
      </c>
      <c r="G50" s="19">
        <v>3.4299999999999999E-4</v>
      </c>
    </row>
    <row r="51" spans="1:7">
      <c r="A51" s="20" t="s">
        <v>32</v>
      </c>
      <c r="B51" s="20" t="s">
        <v>32</v>
      </c>
      <c r="C51" s="20" t="s">
        <v>49</v>
      </c>
      <c r="D51" s="17">
        <v>6</v>
      </c>
      <c r="E51" s="19">
        <v>4.7999999999999996E-4</v>
      </c>
      <c r="F51" s="19">
        <v>1E-4</v>
      </c>
      <c r="G51" s="19">
        <v>3.7999999999999997E-4</v>
      </c>
    </row>
    <row r="52" spans="1:7">
      <c r="A52" s="20" t="s">
        <v>32</v>
      </c>
      <c r="B52" s="20" t="s">
        <v>32</v>
      </c>
      <c r="C52" s="20" t="s">
        <v>142</v>
      </c>
      <c r="D52" s="17">
        <v>6</v>
      </c>
      <c r="E52" s="19">
        <v>0</v>
      </c>
      <c r="F52" s="19">
        <v>8.8100000000000006E-4</v>
      </c>
      <c r="G52" s="19">
        <v>-8.8100000000000006E-4</v>
      </c>
    </row>
    <row r="53" spans="1:7">
      <c r="A53" s="20" t="s">
        <v>32</v>
      </c>
      <c r="B53" s="20" t="s">
        <v>32</v>
      </c>
      <c r="C53" s="20" t="s">
        <v>159</v>
      </c>
      <c r="D53" s="17">
        <v>7</v>
      </c>
      <c r="E53" s="19">
        <v>0</v>
      </c>
      <c r="F53" s="19">
        <v>3.9400000000000004E-4</v>
      </c>
      <c r="G53" s="19">
        <v>-3.9400000000000004E-4</v>
      </c>
    </row>
    <row r="54" spans="1:7">
      <c r="A54" s="20" t="s">
        <v>32</v>
      </c>
      <c r="B54" s="20" t="s">
        <v>32</v>
      </c>
      <c r="C54" s="20" t="s">
        <v>134</v>
      </c>
      <c r="D54" s="17">
        <v>5</v>
      </c>
      <c r="E54" s="19">
        <v>0</v>
      </c>
      <c r="F54" s="19">
        <v>1.1850000000000001E-3</v>
      </c>
      <c r="G54" s="19">
        <v>-1.1850000000000001E-3</v>
      </c>
    </row>
    <row r="55" spans="1:7">
      <c r="A55" s="20" t="s">
        <v>32</v>
      </c>
      <c r="B55" s="20" t="s">
        <v>32</v>
      </c>
      <c r="C55" s="20" t="s">
        <v>50</v>
      </c>
      <c r="D55" s="17">
        <v>6</v>
      </c>
      <c r="E55" s="19">
        <v>5.9999999999999995E-5</v>
      </c>
      <c r="F55" s="19">
        <v>1.5999999999999999E-5</v>
      </c>
      <c r="G55" s="19">
        <v>4.3999999999999999E-5</v>
      </c>
    </row>
    <row r="56" spans="1:7" ht="30">
      <c r="A56" s="20" t="s">
        <v>52</v>
      </c>
      <c r="B56" s="20" t="s">
        <v>52</v>
      </c>
      <c r="C56" s="20" t="s">
        <v>51</v>
      </c>
      <c r="D56" s="17">
        <v>4</v>
      </c>
      <c r="E56" s="19">
        <v>0.315</v>
      </c>
      <c r="F56" s="19">
        <v>8.8430000000000009E-2</v>
      </c>
      <c r="G56" s="19">
        <v>0.22656999999999999</v>
      </c>
    </row>
    <row r="57" spans="1:7">
      <c r="A57" s="20" t="s">
        <v>32</v>
      </c>
      <c r="B57" s="20" t="s">
        <v>32</v>
      </c>
      <c r="C57" s="20" t="s">
        <v>160</v>
      </c>
      <c r="D57" s="17">
        <v>6</v>
      </c>
      <c r="E57" s="19">
        <v>0</v>
      </c>
      <c r="F57" s="19">
        <v>3.6999999999999999E-4</v>
      </c>
      <c r="G57" s="19">
        <v>-3.6999999999999999E-4</v>
      </c>
    </row>
    <row r="58" spans="1:7">
      <c r="A58" s="20" t="s">
        <v>32</v>
      </c>
      <c r="B58" s="20" t="s">
        <v>32</v>
      </c>
      <c r="C58" s="20" t="s">
        <v>53</v>
      </c>
      <c r="D58" s="17">
        <v>6</v>
      </c>
      <c r="E58" s="19">
        <v>1.5E-3</v>
      </c>
      <c r="F58" s="19">
        <v>5.9199999999999997E-4</v>
      </c>
      <c r="G58" s="19">
        <v>9.0800000000000006E-4</v>
      </c>
    </row>
    <row r="59" spans="1:7">
      <c r="A59" s="20" t="s">
        <v>32</v>
      </c>
      <c r="B59" s="20" t="s">
        <v>32</v>
      </c>
      <c r="C59" s="20" t="s">
        <v>53</v>
      </c>
      <c r="D59" s="17">
        <v>6</v>
      </c>
      <c r="E59" s="19">
        <v>6.8999999999999997E-4</v>
      </c>
      <c r="F59" s="19">
        <v>1.4299999999999998E-4</v>
      </c>
      <c r="G59" s="19">
        <v>5.4699999999999996E-4</v>
      </c>
    </row>
    <row r="60" spans="1:7">
      <c r="A60" s="20" t="s">
        <v>32</v>
      </c>
      <c r="B60" s="20" t="s">
        <v>32</v>
      </c>
      <c r="C60" s="20" t="s">
        <v>53</v>
      </c>
      <c r="D60" s="17">
        <v>6</v>
      </c>
      <c r="E60" s="19">
        <v>1.5E-3</v>
      </c>
      <c r="F60" s="19">
        <v>1.413E-3</v>
      </c>
      <c r="G60" s="19">
        <v>8.7000000000000055E-5</v>
      </c>
    </row>
    <row r="61" spans="1:7">
      <c r="A61" s="20" t="s">
        <v>32</v>
      </c>
      <c r="B61" s="20" t="s">
        <v>32</v>
      </c>
      <c r="C61" s="20" t="s">
        <v>143</v>
      </c>
      <c r="D61" s="17">
        <v>6</v>
      </c>
      <c r="E61" s="19">
        <v>3.3E-4</v>
      </c>
      <c r="F61" s="19">
        <v>1.0899999999999999E-4</v>
      </c>
      <c r="G61" s="19">
        <v>2.2100000000000001E-4</v>
      </c>
    </row>
    <row r="62" spans="1:7">
      <c r="A62" s="20" t="s">
        <v>32</v>
      </c>
      <c r="B62" s="20" t="s">
        <v>32</v>
      </c>
      <c r="C62" s="20" t="s">
        <v>50</v>
      </c>
      <c r="D62" s="17">
        <v>6</v>
      </c>
      <c r="E62" s="19">
        <v>1.5E-3</v>
      </c>
      <c r="F62" s="19">
        <v>2.8599999999999996E-4</v>
      </c>
      <c r="G62" s="19">
        <v>1.214E-3</v>
      </c>
    </row>
    <row r="63" spans="1:7">
      <c r="A63" s="20" t="s">
        <v>32</v>
      </c>
      <c r="B63" s="20" t="s">
        <v>32</v>
      </c>
      <c r="C63" s="20" t="s">
        <v>128</v>
      </c>
      <c r="D63" s="17">
        <v>6</v>
      </c>
      <c r="E63" s="19">
        <v>4.7999999999999996E-4</v>
      </c>
      <c r="F63" s="19">
        <v>1.02E-4</v>
      </c>
      <c r="G63" s="19">
        <v>3.7799999999999997E-4</v>
      </c>
    </row>
    <row r="64" spans="1:7">
      <c r="A64" s="20" t="s">
        <v>54</v>
      </c>
      <c r="B64" s="20" t="s">
        <v>54</v>
      </c>
      <c r="C64" s="20" t="s">
        <v>56</v>
      </c>
      <c r="D64" s="17">
        <v>6</v>
      </c>
      <c r="E64" s="19">
        <v>4.7999999999999996E-4</v>
      </c>
      <c r="F64" s="19">
        <v>2.5000000000000001E-4</v>
      </c>
      <c r="G64" s="19">
        <v>2.2999999999999995E-4</v>
      </c>
    </row>
    <row r="65" spans="1:7">
      <c r="A65" s="20" t="s">
        <v>32</v>
      </c>
      <c r="B65" s="20" t="s">
        <v>32</v>
      </c>
      <c r="C65" s="20" t="s">
        <v>161</v>
      </c>
      <c r="D65" s="17">
        <v>6</v>
      </c>
      <c r="E65" s="19">
        <v>9.8999999999999999E-4</v>
      </c>
      <c r="F65" s="19">
        <v>9.8499999999999998E-4</v>
      </c>
      <c r="G65" s="19">
        <v>5.0000000000000131E-6</v>
      </c>
    </row>
    <row r="66" spans="1:7">
      <c r="A66" s="20" t="s">
        <v>32</v>
      </c>
      <c r="B66" s="20" t="s">
        <v>32</v>
      </c>
      <c r="C66" s="20" t="s">
        <v>162</v>
      </c>
      <c r="D66" s="17">
        <v>6</v>
      </c>
      <c r="E66" s="19">
        <v>3.8999999999999999E-4</v>
      </c>
      <c r="F66" s="19">
        <v>3.8999999999999999E-4</v>
      </c>
      <c r="G66" s="19">
        <v>0</v>
      </c>
    </row>
    <row r="67" spans="1:7">
      <c r="A67" s="20" t="s">
        <v>32</v>
      </c>
      <c r="B67" s="20" t="s">
        <v>32</v>
      </c>
      <c r="C67" s="20" t="s">
        <v>163</v>
      </c>
      <c r="D67" s="17">
        <v>7</v>
      </c>
      <c r="E67" s="19">
        <v>0</v>
      </c>
      <c r="F67" s="19">
        <v>4.4099999999999999E-4</v>
      </c>
      <c r="G67" s="19">
        <v>-4.4099999999999999E-4</v>
      </c>
    </row>
    <row r="68" spans="1:7">
      <c r="A68" s="20" t="s">
        <v>32</v>
      </c>
      <c r="B68" s="20" t="s">
        <v>32</v>
      </c>
      <c r="C68" s="20" t="s">
        <v>57</v>
      </c>
      <c r="D68" s="17">
        <v>6</v>
      </c>
      <c r="E68" s="19">
        <v>1.5E-3</v>
      </c>
      <c r="F68" s="19">
        <v>9.3600000000000009E-4</v>
      </c>
      <c r="G68" s="19">
        <v>5.6399999999999994E-4</v>
      </c>
    </row>
    <row r="69" spans="1:7">
      <c r="A69" s="20" t="s">
        <v>32</v>
      </c>
      <c r="B69" s="20" t="s">
        <v>32</v>
      </c>
      <c r="C69" s="20" t="s">
        <v>58</v>
      </c>
      <c r="D69" s="17">
        <v>6</v>
      </c>
      <c r="E69" s="19">
        <v>2.3999999999999998E-3</v>
      </c>
      <c r="F69" s="19">
        <v>9.2500000000000004E-4</v>
      </c>
      <c r="G69" s="19">
        <v>1.4749999999999997E-3</v>
      </c>
    </row>
    <row r="70" spans="1:7">
      <c r="A70" s="20" t="s">
        <v>32</v>
      </c>
      <c r="B70" s="20" t="s">
        <v>32</v>
      </c>
      <c r="C70" s="20" t="s">
        <v>58</v>
      </c>
      <c r="D70" s="17">
        <v>6</v>
      </c>
      <c r="E70" s="19">
        <v>0</v>
      </c>
      <c r="F70" s="19">
        <v>9.800000000000001E-5</v>
      </c>
      <c r="G70" s="19">
        <v>-9.800000000000001E-5</v>
      </c>
    </row>
    <row r="71" spans="1:7">
      <c r="A71" s="20" t="s">
        <v>32</v>
      </c>
      <c r="B71" s="20" t="s">
        <v>32</v>
      </c>
      <c r="C71" s="20" t="s">
        <v>59</v>
      </c>
      <c r="D71" s="17">
        <v>6</v>
      </c>
      <c r="E71" s="19">
        <v>3.0000000000000001E-3</v>
      </c>
      <c r="F71" s="19">
        <v>7.9799999999999999E-4</v>
      </c>
      <c r="G71" s="19">
        <v>2.202E-3</v>
      </c>
    </row>
    <row r="72" spans="1:7" ht="30">
      <c r="A72" s="20" t="s">
        <v>34</v>
      </c>
      <c r="B72" s="20" t="s">
        <v>34</v>
      </c>
      <c r="C72" s="20" t="s">
        <v>60</v>
      </c>
      <c r="D72" s="17">
        <v>6</v>
      </c>
      <c r="E72" s="19">
        <v>2.49E-3</v>
      </c>
      <c r="F72" s="19">
        <v>1.2800000000000001E-3</v>
      </c>
      <c r="G72" s="19">
        <v>1.2099999999999999E-3</v>
      </c>
    </row>
    <row r="73" spans="1:7">
      <c r="A73" s="20" t="s">
        <v>32</v>
      </c>
      <c r="B73" s="20" t="s">
        <v>32</v>
      </c>
      <c r="C73" s="20" t="s">
        <v>61</v>
      </c>
      <c r="D73" s="17">
        <v>6</v>
      </c>
      <c r="E73" s="19">
        <v>6.0000000000000001E-3</v>
      </c>
      <c r="F73" s="19">
        <v>1.0500000000000002E-3</v>
      </c>
      <c r="G73" s="19">
        <v>4.9499999999999995E-3</v>
      </c>
    </row>
    <row r="74" spans="1:7">
      <c r="A74" s="20" t="s">
        <v>32</v>
      </c>
      <c r="B74" s="20" t="s">
        <v>32</v>
      </c>
      <c r="C74" s="20" t="s">
        <v>164</v>
      </c>
      <c r="D74" s="17">
        <v>6</v>
      </c>
      <c r="E74" s="19">
        <v>0</v>
      </c>
      <c r="F74" s="19">
        <v>2.6600000000000001E-4</v>
      </c>
      <c r="G74" s="19">
        <v>-2.6600000000000001E-4</v>
      </c>
    </row>
    <row r="75" spans="1:7">
      <c r="A75" s="20" t="s">
        <v>32</v>
      </c>
      <c r="B75" s="20" t="s">
        <v>32</v>
      </c>
      <c r="C75" s="20" t="s">
        <v>62</v>
      </c>
      <c r="D75" s="17">
        <v>6</v>
      </c>
      <c r="E75" s="19">
        <v>1.4999999999999999E-4</v>
      </c>
      <c r="F75" s="19">
        <v>4.6E-5</v>
      </c>
      <c r="G75" s="19">
        <v>1.0399999999999998E-4</v>
      </c>
    </row>
    <row r="76" spans="1:7">
      <c r="A76" s="20" t="s">
        <v>32</v>
      </c>
      <c r="B76" s="20" t="s">
        <v>32</v>
      </c>
      <c r="C76" s="20" t="s">
        <v>63</v>
      </c>
      <c r="D76" s="17">
        <v>6</v>
      </c>
      <c r="E76" s="19">
        <v>1.17E-3</v>
      </c>
      <c r="F76" s="19">
        <v>1.6100000000000001E-4</v>
      </c>
      <c r="G76" s="19">
        <v>1.0089999999999999E-3</v>
      </c>
    </row>
    <row r="77" spans="1:7">
      <c r="A77" s="20" t="s">
        <v>32</v>
      </c>
      <c r="B77" s="20" t="s">
        <v>32</v>
      </c>
      <c r="C77" s="20" t="s">
        <v>64</v>
      </c>
      <c r="D77" s="17">
        <v>7</v>
      </c>
      <c r="E77" s="19">
        <v>8.9999999999999992E-5</v>
      </c>
      <c r="F77" s="19">
        <v>4.9000000000000005E-5</v>
      </c>
      <c r="G77" s="19">
        <v>4.0999999999999987E-5</v>
      </c>
    </row>
    <row r="78" spans="1:7" ht="30">
      <c r="A78" s="20" t="s">
        <v>32</v>
      </c>
      <c r="B78" s="20" t="s">
        <v>32</v>
      </c>
      <c r="C78" s="20" t="s">
        <v>165</v>
      </c>
      <c r="D78" s="17">
        <v>7</v>
      </c>
      <c r="E78" s="19">
        <v>0</v>
      </c>
      <c r="F78" s="19">
        <v>4.0000000000000003E-5</v>
      </c>
      <c r="G78" s="19">
        <v>-4.0000000000000003E-5</v>
      </c>
    </row>
    <row r="79" spans="1:7" ht="30">
      <c r="A79" s="20" t="s">
        <v>32</v>
      </c>
      <c r="B79" s="20" t="s">
        <v>32</v>
      </c>
      <c r="C79" s="20" t="s">
        <v>45</v>
      </c>
      <c r="D79" s="17">
        <v>6</v>
      </c>
      <c r="E79" s="19">
        <v>0</v>
      </c>
      <c r="F79" s="19">
        <v>6.38E-4</v>
      </c>
      <c r="G79" s="19">
        <v>-6.38E-4</v>
      </c>
    </row>
    <row r="80" spans="1:7">
      <c r="A80" s="20" t="s">
        <v>32</v>
      </c>
      <c r="B80" s="20" t="s">
        <v>32</v>
      </c>
      <c r="C80" s="20" t="s">
        <v>65</v>
      </c>
      <c r="D80" s="17">
        <v>6</v>
      </c>
      <c r="E80" s="19">
        <v>6.6E-4</v>
      </c>
      <c r="F80" s="19">
        <v>2.43E-4</v>
      </c>
      <c r="G80" s="19">
        <v>4.17E-4</v>
      </c>
    </row>
    <row r="81" spans="1:7" ht="30">
      <c r="A81" s="20" t="s">
        <v>35</v>
      </c>
      <c r="B81" s="20" t="s">
        <v>35</v>
      </c>
      <c r="C81" s="20" t="s">
        <v>135</v>
      </c>
      <c r="D81" s="17">
        <v>7</v>
      </c>
      <c r="E81" s="19">
        <v>5.9999999999999995E-5</v>
      </c>
      <c r="F81" s="19">
        <v>4.3999999999999999E-5</v>
      </c>
      <c r="G81" s="19">
        <v>1.5999999999999996E-5</v>
      </c>
    </row>
    <row r="82" spans="1:7" ht="30">
      <c r="A82" s="20" t="s">
        <v>35</v>
      </c>
      <c r="B82" s="20" t="s">
        <v>35</v>
      </c>
      <c r="C82" s="20" t="s">
        <v>135</v>
      </c>
      <c r="D82" s="17">
        <v>5</v>
      </c>
      <c r="E82" s="19">
        <v>3.4979999999999997E-2</v>
      </c>
      <c r="F82" s="19">
        <v>7.3350000000000004E-3</v>
      </c>
      <c r="G82" s="19">
        <v>2.7644999999999996E-2</v>
      </c>
    </row>
    <row r="83" spans="1:7">
      <c r="A83" s="20" t="s">
        <v>32</v>
      </c>
      <c r="B83" s="20" t="s">
        <v>32</v>
      </c>
      <c r="C83" s="20" t="s">
        <v>66</v>
      </c>
      <c r="D83" s="17">
        <v>7</v>
      </c>
      <c r="E83" s="19">
        <v>4.7999999999999996E-4</v>
      </c>
      <c r="F83" s="19">
        <v>4.9799999999999996E-4</v>
      </c>
      <c r="G83" s="19">
        <v>-1.8000000000000004E-5</v>
      </c>
    </row>
    <row r="84" spans="1:7">
      <c r="A84" s="20" t="s">
        <v>6</v>
      </c>
      <c r="B84" s="20" t="s">
        <v>6</v>
      </c>
      <c r="C84" s="20" t="s">
        <v>67</v>
      </c>
      <c r="D84" s="17">
        <v>4</v>
      </c>
      <c r="E84" s="19">
        <v>0.10998000000000001</v>
      </c>
      <c r="F84" s="19">
        <v>9.3450999999999992E-2</v>
      </c>
      <c r="G84" s="19">
        <v>1.6529000000000016E-2</v>
      </c>
    </row>
    <row r="85" spans="1:7" ht="30">
      <c r="A85" s="20" t="s">
        <v>52</v>
      </c>
      <c r="B85" s="20" t="s">
        <v>52</v>
      </c>
      <c r="C85" s="20" t="s">
        <v>68</v>
      </c>
      <c r="D85" s="17">
        <v>6</v>
      </c>
      <c r="E85" s="19">
        <v>3.9900000000000005E-3</v>
      </c>
      <c r="F85" s="19">
        <v>2.8799999999999995E-4</v>
      </c>
      <c r="G85" s="19">
        <v>3.7020000000000004E-3</v>
      </c>
    </row>
    <row r="86" spans="1:7" ht="30">
      <c r="A86" s="20" t="s">
        <v>35</v>
      </c>
      <c r="B86" s="20" t="s">
        <v>35</v>
      </c>
      <c r="C86" s="20" t="s">
        <v>166</v>
      </c>
      <c r="D86" s="17">
        <v>7</v>
      </c>
      <c r="E86" s="19">
        <v>0</v>
      </c>
      <c r="F86" s="19">
        <v>1E-4</v>
      </c>
      <c r="G86" s="19">
        <v>-1E-4</v>
      </c>
    </row>
    <row r="87" spans="1:7">
      <c r="A87" s="20" t="s">
        <v>32</v>
      </c>
      <c r="B87" s="20" t="s">
        <v>32</v>
      </c>
      <c r="C87" s="20" t="s">
        <v>69</v>
      </c>
      <c r="D87" s="17">
        <v>5</v>
      </c>
      <c r="E87" s="19">
        <v>0.22097999999999998</v>
      </c>
      <c r="F87" s="19">
        <v>3.0256000000000002E-2</v>
      </c>
      <c r="G87" s="19">
        <v>0.19072399999999998</v>
      </c>
    </row>
    <row r="88" spans="1:7">
      <c r="A88" s="20" t="s">
        <v>32</v>
      </c>
      <c r="B88" s="20" t="s">
        <v>32</v>
      </c>
      <c r="C88" s="20" t="s">
        <v>167</v>
      </c>
      <c r="D88" s="17">
        <v>7</v>
      </c>
      <c r="E88" s="19">
        <v>1.7999999999999998E-4</v>
      </c>
      <c r="F88" s="19">
        <v>1.7000000000000001E-4</v>
      </c>
      <c r="G88" s="19">
        <v>9.999999999999972E-6</v>
      </c>
    </row>
    <row r="89" spans="1:7">
      <c r="A89" s="20" t="s">
        <v>32</v>
      </c>
      <c r="B89" s="20" t="s">
        <v>32</v>
      </c>
      <c r="C89" s="20" t="s">
        <v>49</v>
      </c>
      <c r="D89" s="17">
        <v>5</v>
      </c>
      <c r="E89" s="19">
        <v>2.4989999999999998E-2</v>
      </c>
      <c r="F89" s="19">
        <v>1.5009999999999999E-3</v>
      </c>
      <c r="G89" s="19">
        <v>2.3488999999999999E-2</v>
      </c>
    </row>
    <row r="90" spans="1:7">
      <c r="A90" s="20" t="s">
        <v>32</v>
      </c>
      <c r="B90" s="20" t="s">
        <v>32</v>
      </c>
      <c r="C90" s="20" t="s">
        <v>134</v>
      </c>
      <c r="D90" s="17">
        <v>6</v>
      </c>
      <c r="E90" s="19">
        <v>2.7899999999999999E-3</v>
      </c>
      <c r="F90" s="19">
        <v>1.7150000000000002E-3</v>
      </c>
      <c r="G90" s="19">
        <v>1.0749999999999998E-3</v>
      </c>
    </row>
    <row r="91" spans="1:7" ht="30">
      <c r="A91" s="20" t="s">
        <v>32</v>
      </c>
      <c r="B91" s="20" t="s">
        <v>32</v>
      </c>
      <c r="C91" s="20" t="s">
        <v>168</v>
      </c>
      <c r="D91" s="17">
        <v>6</v>
      </c>
      <c r="E91" s="19">
        <v>0</v>
      </c>
      <c r="F91" s="19">
        <v>1.3300000000000001E-4</v>
      </c>
      <c r="G91" s="19">
        <v>-1.3300000000000001E-4</v>
      </c>
    </row>
    <row r="92" spans="1:7">
      <c r="A92" s="20" t="s">
        <v>46</v>
      </c>
      <c r="B92" s="20" t="s">
        <v>46</v>
      </c>
      <c r="C92" s="20" t="s">
        <v>70</v>
      </c>
      <c r="D92" s="17">
        <v>5</v>
      </c>
      <c r="E92" s="19">
        <v>0.15</v>
      </c>
      <c r="F92" s="19">
        <v>1.086E-2</v>
      </c>
      <c r="G92" s="19">
        <v>0.13913999999999999</v>
      </c>
    </row>
    <row r="93" spans="1:7">
      <c r="A93" s="20" t="s">
        <v>32</v>
      </c>
      <c r="B93" s="20" t="s">
        <v>32</v>
      </c>
      <c r="C93" s="20" t="s">
        <v>169</v>
      </c>
      <c r="D93" s="17">
        <v>7</v>
      </c>
      <c r="E93" s="19">
        <v>0</v>
      </c>
      <c r="F93" s="19">
        <v>2.0899999999999998E-4</v>
      </c>
      <c r="G93" s="19">
        <v>-2.0899999999999998E-4</v>
      </c>
    </row>
    <row r="94" spans="1:7">
      <c r="A94" s="20" t="s">
        <v>32</v>
      </c>
      <c r="B94" s="20" t="s">
        <v>32</v>
      </c>
      <c r="C94" s="20" t="s">
        <v>71</v>
      </c>
      <c r="D94" s="17">
        <v>5</v>
      </c>
      <c r="E94" s="19">
        <v>0.06</v>
      </c>
      <c r="F94" s="19">
        <v>3.8770000000000006E-2</v>
      </c>
      <c r="G94" s="19">
        <v>2.1229999999999992E-2</v>
      </c>
    </row>
    <row r="95" spans="1:7">
      <c r="A95" s="20" t="s">
        <v>32</v>
      </c>
      <c r="B95" s="20" t="s">
        <v>32</v>
      </c>
      <c r="C95" s="20" t="s">
        <v>170</v>
      </c>
      <c r="D95" s="17">
        <v>7</v>
      </c>
      <c r="E95" s="19">
        <v>0</v>
      </c>
      <c r="F95" s="19">
        <v>1.8599999999999999E-4</v>
      </c>
      <c r="G95" s="19">
        <v>-1.8599999999999999E-4</v>
      </c>
    </row>
    <row r="96" spans="1:7">
      <c r="A96" s="20" t="s">
        <v>32</v>
      </c>
      <c r="B96" s="20" t="s">
        <v>32</v>
      </c>
      <c r="C96" s="20" t="s">
        <v>171</v>
      </c>
      <c r="D96" s="17">
        <v>7</v>
      </c>
      <c r="E96" s="19">
        <v>8.9999999999999992E-5</v>
      </c>
      <c r="F96" s="19">
        <v>9.3999999999999994E-5</v>
      </c>
      <c r="G96" s="19">
        <v>-4.0000000000000024E-6</v>
      </c>
    </row>
    <row r="97" spans="1:7">
      <c r="A97" s="20" t="s">
        <v>32</v>
      </c>
      <c r="B97" s="20" t="s">
        <v>32</v>
      </c>
      <c r="C97" s="20" t="s">
        <v>72</v>
      </c>
      <c r="D97" s="17">
        <v>6</v>
      </c>
      <c r="E97" s="19">
        <v>8.9999999999999992E-5</v>
      </c>
      <c r="F97" s="19">
        <v>1.1599999999999999E-4</v>
      </c>
      <c r="G97" s="19">
        <v>-2.5999999999999995E-5</v>
      </c>
    </row>
    <row r="98" spans="1:7">
      <c r="A98" s="20" t="s">
        <v>32</v>
      </c>
      <c r="B98" s="20" t="s">
        <v>32</v>
      </c>
      <c r="C98" s="20" t="s">
        <v>73</v>
      </c>
      <c r="D98" s="17">
        <v>5</v>
      </c>
      <c r="E98" s="19">
        <v>8.9999999999999993E-3</v>
      </c>
      <c r="F98" s="19">
        <v>7.892999999999999E-3</v>
      </c>
      <c r="G98" s="19">
        <v>1.1070000000000003E-3</v>
      </c>
    </row>
    <row r="99" spans="1:7" ht="30">
      <c r="A99" s="20" t="s">
        <v>34</v>
      </c>
      <c r="B99" s="20" t="s">
        <v>34</v>
      </c>
      <c r="C99" s="20" t="s">
        <v>172</v>
      </c>
      <c r="D99" s="17">
        <v>6</v>
      </c>
      <c r="E99" s="19">
        <v>2.0999999999999998E-4</v>
      </c>
      <c r="F99" s="19">
        <v>7.0599999999999992E-4</v>
      </c>
      <c r="G99" s="19">
        <v>-4.9599999999999991E-4</v>
      </c>
    </row>
    <row r="100" spans="1:7" ht="30">
      <c r="A100" s="20" t="s">
        <v>52</v>
      </c>
      <c r="B100" s="20" t="s">
        <v>52</v>
      </c>
      <c r="C100" s="20" t="s">
        <v>74</v>
      </c>
      <c r="D100" s="17">
        <v>5</v>
      </c>
      <c r="E100" s="19">
        <v>1.4999999999999999E-2</v>
      </c>
      <c r="F100" s="19">
        <v>1.2E-2</v>
      </c>
      <c r="G100" s="19">
        <v>2.9999999999999992E-3</v>
      </c>
    </row>
    <row r="101" spans="1:7">
      <c r="A101" s="20" t="s">
        <v>6</v>
      </c>
      <c r="B101" s="20" t="s">
        <v>6</v>
      </c>
      <c r="C101" s="20" t="s">
        <v>75</v>
      </c>
      <c r="D101" s="17">
        <v>5</v>
      </c>
      <c r="E101" s="19">
        <v>3.0000000000000001E-3</v>
      </c>
      <c r="F101" s="19">
        <v>4.0329999999999993E-3</v>
      </c>
      <c r="G101" s="19">
        <v>-1.0329999999999992E-3</v>
      </c>
    </row>
    <row r="102" spans="1:7">
      <c r="A102" s="20" t="s">
        <v>32</v>
      </c>
      <c r="B102" s="20" t="s">
        <v>32</v>
      </c>
      <c r="C102" s="20" t="s">
        <v>173</v>
      </c>
      <c r="D102" s="17">
        <v>6</v>
      </c>
      <c r="E102" s="19">
        <v>8.9999999999999992E-5</v>
      </c>
      <c r="F102" s="19">
        <v>5.1599999999999997E-4</v>
      </c>
      <c r="G102" s="19">
        <v>-4.2599999999999995E-4</v>
      </c>
    </row>
    <row r="103" spans="1:7" ht="30">
      <c r="A103" s="20" t="s">
        <v>35</v>
      </c>
      <c r="B103" s="20" t="s">
        <v>35</v>
      </c>
      <c r="C103" s="20" t="s">
        <v>136</v>
      </c>
      <c r="D103" s="17">
        <v>6</v>
      </c>
      <c r="E103" s="19">
        <v>3.8999999999999999E-4</v>
      </c>
      <c r="F103" s="19">
        <v>5.6099999999999998E-4</v>
      </c>
      <c r="G103" s="19">
        <v>-1.7099999999999998E-4</v>
      </c>
    </row>
    <row r="104" spans="1:7">
      <c r="A104" s="20" t="s">
        <v>32</v>
      </c>
      <c r="B104" s="20" t="s">
        <v>32</v>
      </c>
      <c r="C104" s="20" t="s">
        <v>174</v>
      </c>
      <c r="D104" s="17">
        <v>6</v>
      </c>
      <c r="E104" s="19">
        <v>5.9999999999999995E-4</v>
      </c>
      <c r="F104" s="19">
        <v>1.9000000000000001E-4</v>
      </c>
      <c r="G104" s="19">
        <v>4.0999999999999994E-4</v>
      </c>
    </row>
    <row r="105" spans="1:7">
      <c r="A105" s="20" t="s">
        <v>6</v>
      </c>
      <c r="B105" s="20" t="s">
        <v>6</v>
      </c>
      <c r="C105" s="20" t="s">
        <v>144</v>
      </c>
      <c r="D105" s="17">
        <v>5</v>
      </c>
      <c r="E105" s="19">
        <v>3.3000000000000002E-2</v>
      </c>
      <c r="F105" s="19">
        <v>5.3000000000000001E-5</v>
      </c>
      <c r="G105" s="19">
        <v>3.2947000000000004E-2</v>
      </c>
    </row>
    <row r="106" spans="1:7">
      <c r="A106" s="20" t="s">
        <v>32</v>
      </c>
      <c r="B106" s="20" t="s">
        <v>32</v>
      </c>
      <c r="C106" s="20" t="s">
        <v>175</v>
      </c>
      <c r="D106" s="17">
        <v>6</v>
      </c>
      <c r="E106" s="19">
        <v>1.7999999999999998E-4</v>
      </c>
      <c r="F106" s="19">
        <v>1.7999999999999998E-4</v>
      </c>
      <c r="G106" s="19">
        <v>0</v>
      </c>
    </row>
    <row r="107" spans="1:7">
      <c r="A107" s="20" t="s">
        <v>32</v>
      </c>
      <c r="B107" s="20" t="s">
        <v>32</v>
      </c>
      <c r="C107" s="20" t="s">
        <v>76</v>
      </c>
      <c r="D107" s="17">
        <v>6</v>
      </c>
      <c r="E107" s="19">
        <v>3.0000000000000001E-3</v>
      </c>
      <c r="F107" s="19">
        <v>4.8999999999999998E-3</v>
      </c>
      <c r="G107" s="19">
        <v>-1.8999999999999998E-3</v>
      </c>
    </row>
    <row r="108" spans="1:7">
      <c r="A108" s="20" t="s">
        <v>32</v>
      </c>
      <c r="B108" s="20" t="s">
        <v>32</v>
      </c>
      <c r="C108" s="20" t="s">
        <v>77</v>
      </c>
      <c r="D108" s="17">
        <v>6</v>
      </c>
      <c r="E108" s="19">
        <v>0</v>
      </c>
      <c r="F108" s="19">
        <v>9.1000000000000003E-5</v>
      </c>
      <c r="G108" s="19">
        <v>-9.1000000000000003E-5</v>
      </c>
    </row>
    <row r="109" spans="1:7" ht="30">
      <c r="A109" s="20" t="s">
        <v>35</v>
      </c>
      <c r="B109" s="20" t="s">
        <v>35</v>
      </c>
      <c r="C109" s="20" t="s">
        <v>75</v>
      </c>
      <c r="D109" s="17">
        <v>5</v>
      </c>
      <c r="E109" s="19">
        <v>3.15E-3</v>
      </c>
      <c r="F109" s="19">
        <v>5.4599999999999996E-3</v>
      </c>
      <c r="G109" s="19">
        <v>-2.3099999999999996E-3</v>
      </c>
    </row>
    <row r="110" spans="1:7">
      <c r="A110" s="20" t="s">
        <v>31</v>
      </c>
      <c r="B110" s="20" t="s">
        <v>31</v>
      </c>
      <c r="C110" s="20" t="s">
        <v>75</v>
      </c>
      <c r="D110" s="17">
        <v>5</v>
      </c>
      <c r="E110" s="19">
        <v>1.6980000000000002E-2</v>
      </c>
      <c r="F110" s="19">
        <v>3.398E-3</v>
      </c>
      <c r="G110" s="19">
        <v>1.3582000000000002E-2</v>
      </c>
    </row>
    <row r="111" spans="1:7">
      <c r="A111" s="20" t="s">
        <v>31</v>
      </c>
      <c r="B111" s="20" t="s">
        <v>31</v>
      </c>
      <c r="C111" s="20" t="s">
        <v>75</v>
      </c>
      <c r="D111" s="17">
        <v>5</v>
      </c>
      <c r="E111" s="19">
        <v>0</v>
      </c>
      <c r="F111" s="19">
        <v>6.3369999999999998E-3</v>
      </c>
      <c r="G111" s="19">
        <v>-6.3369999999999998E-3</v>
      </c>
    </row>
    <row r="112" spans="1:7">
      <c r="A112" s="20" t="s">
        <v>32</v>
      </c>
      <c r="B112" s="20" t="s">
        <v>32</v>
      </c>
      <c r="C112" s="20" t="s">
        <v>78</v>
      </c>
      <c r="D112" s="17">
        <v>5</v>
      </c>
      <c r="E112" s="19">
        <v>1.9980000000000001E-2</v>
      </c>
      <c r="F112" s="19">
        <v>2.2955E-2</v>
      </c>
      <c r="G112" s="19">
        <v>-2.9749999999999985E-3</v>
      </c>
    </row>
    <row r="113" spans="1:7" ht="30">
      <c r="A113" s="20" t="s">
        <v>52</v>
      </c>
      <c r="B113" s="20" t="s">
        <v>52</v>
      </c>
      <c r="C113" s="20" t="s">
        <v>79</v>
      </c>
      <c r="D113" s="17">
        <v>6</v>
      </c>
      <c r="E113" s="19">
        <v>1.1999999999999999E-3</v>
      </c>
      <c r="F113" s="19">
        <v>2.63E-4</v>
      </c>
      <c r="G113" s="19">
        <v>9.369999999999999E-4</v>
      </c>
    </row>
    <row r="114" spans="1:7" ht="30">
      <c r="A114" s="20" t="s">
        <v>35</v>
      </c>
      <c r="B114" s="20" t="s">
        <v>35</v>
      </c>
      <c r="C114" s="20" t="s">
        <v>145</v>
      </c>
      <c r="D114" s="17">
        <v>7</v>
      </c>
      <c r="E114" s="19">
        <v>7.7999999999999999E-4</v>
      </c>
      <c r="F114" s="19">
        <v>1.58E-3</v>
      </c>
      <c r="G114" s="19">
        <v>-8.0000000000000004E-4</v>
      </c>
    </row>
    <row r="115" spans="1:7">
      <c r="A115" s="20" t="s">
        <v>32</v>
      </c>
      <c r="B115" s="20" t="s">
        <v>32</v>
      </c>
      <c r="C115" s="20" t="s">
        <v>146</v>
      </c>
      <c r="D115" s="17">
        <v>6</v>
      </c>
      <c r="E115" s="19">
        <v>1.98E-3</v>
      </c>
      <c r="F115" s="19">
        <v>1.7999999999999998E-4</v>
      </c>
      <c r="G115" s="19">
        <v>1.8E-3</v>
      </c>
    </row>
    <row r="116" spans="1:7" ht="30">
      <c r="A116" s="20" t="s">
        <v>34</v>
      </c>
      <c r="B116" s="20" t="s">
        <v>34</v>
      </c>
      <c r="C116" s="20" t="s">
        <v>80</v>
      </c>
      <c r="D116" s="17">
        <v>6</v>
      </c>
      <c r="E116" s="19">
        <v>2.8979999999999999E-2</v>
      </c>
      <c r="F116" s="19">
        <v>2.3760000000000001E-3</v>
      </c>
      <c r="G116" s="19">
        <v>2.6603999999999999E-2</v>
      </c>
    </row>
    <row r="117" spans="1:7" ht="90">
      <c r="A117" s="20" t="s">
        <v>32</v>
      </c>
      <c r="B117" s="20" t="s">
        <v>32</v>
      </c>
      <c r="C117" s="20" t="s">
        <v>81</v>
      </c>
      <c r="D117" s="17">
        <v>4</v>
      </c>
      <c r="E117" s="19">
        <v>1.4999999999999999E-2</v>
      </c>
      <c r="F117" s="19">
        <v>1.3557E-2</v>
      </c>
      <c r="G117" s="19">
        <v>1.4429999999999998E-3</v>
      </c>
    </row>
    <row r="118" spans="1:7">
      <c r="A118" s="20" t="s">
        <v>32</v>
      </c>
      <c r="B118" s="20" t="s">
        <v>32</v>
      </c>
      <c r="C118" s="20" t="s">
        <v>176</v>
      </c>
      <c r="D118" s="17">
        <v>4</v>
      </c>
      <c r="E118" s="19">
        <v>4.2389999999999997E-2</v>
      </c>
      <c r="F118" s="19">
        <v>0.02</v>
      </c>
      <c r="G118" s="19">
        <v>2.2389999999999997E-2</v>
      </c>
    </row>
    <row r="119" spans="1:7">
      <c r="A119" s="20" t="s">
        <v>46</v>
      </c>
      <c r="B119" s="20" t="s">
        <v>46</v>
      </c>
      <c r="C119" s="20" t="s">
        <v>70</v>
      </c>
      <c r="D119" s="17">
        <v>6</v>
      </c>
      <c r="E119" s="19">
        <v>8.9999999999999992E-5</v>
      </c>
      <c r="F119" s="19">
        <v>3.4899999999999997E-4</v>
      </c>
      <c r="G119" s="19">
        <v>-2.5900000000000001E-4</v>
      </c>
    </row>
    <row r="120" spans="1:7">
      <c r="A120" s="20" t="s">
        <v>32</v>
      </c>
      <c r="B120" s="20" t="s">
        <v>32</v>
      </c>
      <c r="C120" s="20" t="s">
        <v>82</v>
      </c>
      <c r="D120" s="17">
        <v>6</v>
      </c>
      <c r="E120" s="19">
        <v>9.8999999999999999E-4</v>
      </c>
      <c r="F120" s="19">
        <v>8.2000000000000001E-5</v>
      </c>
      <c r="G120" s="19">
        <v>9.0799999999999995E-4</v>
      </c>
    </row>
    <row r="121" spans="1:7">
      <c r="A121" s="20" t="s">
        <v>6</v>
      </c>
      <c r="B121" s="20" t="s">
        <v>6</v>
      </c>
      <c r="C121" s="20" t="s">
        <v>83</v>
      </c>
      <c r="D121" s="17">
        <v>4</v>
      </c>
      <c r="E121" s="19">
        <v>9.9959999999999993E-2</v>
      </c>
      <c r="F121" s="19">
        <v>8.2177E-2</v>
      </c>
      <c r="G121" s="19">
        <v>1.7782999999999993E-2</v>
      </c>
    </row>
    <row r="122" spans="1:7">
      <c r="A122" s="20" t="s">
        <v>32</v>
      </c>
      <c r="B122" s="20" t="s">
        <v>32</v>
      </c>
      <c r="C122" s="20" t="s">
        <v>177</v>
      </c>
      <c r="D122" s="17">
        <v>6</v>
      </c>
      <c r="E122" s="19">
        <v>1.5300000000000001E-3</v>
      </c>
      <c r="F122" s="19">
        <v>2.2100000000000001E-4</v>
      </c>
      <c r="G122" s="19">
        <v>1.3090000000000001E-3</v>
      </c>
    </row>
    <row r="123" spans="1:7">
      <c r="A123" s="20" t="s">
        <v>32</v>
      </c>
      <c r="B123" s="20" t="s">
        <v>32</v>
      </c>
      <c r="C123" s="20" t="s">
        <v>137</v>
      </c>
      <c r="D123" s="17">
        <v>7</v>
      </c>
      <c r="E123" s="19">
        <v>2.7E-4</v>
      </c>
      <c r="F123" s="19">
        <v>7.7000000000000001E-5</v>
      </c>
      <c r="G123" s="19">
        <v>1.93E-4</v>
      </c>
    </row>
    <row r="124" spans="1:7" ht="30">
      <c r="A124" s="20" t="s">
        <v>34</v>
      </c>
      <c r="B124" s="20" t="s">
        <v>34</v>
      </c>
      <c r="C124" s="20" t="s">
        <v>84</v>
      </c>
      <c r="D124" s="17">
        <v>7</v>
      </c>
      <c r="E124" s="19">
        <v>0</v>
      </c>
      <c r="F124" s="19">
        <v>1.11E-4</v>
      </c>
      <c r="G124" s="19">
        <v>-1.11E-4</v>
      </c>
    </row>
    <row r="125" spans="1:7">
      <c r="A125" s="20" t="s">
        <v>32</v>
      </c>
      <c r="B125" s="20" t="s">
        <v>32</v>
      </c>
      <c r="C125" s="20" t="s">
        <v>85</v>
      </c>
      <c r="D125" s="17">
        <v>5</v>
      </c>
      <c r="E125" s="19">
        <v>1.4970000000000001E-2</v>
      </c>
      <c r="F125" s="19">
        <v>1.1309E-2</v>
      </c>
      <c r="G125" s="19">
        <v>3.6610000000000011E-3</v>
      </c>
    </row>
    <row r="126" spans="1:7">
      <c r="A126" s="20" t="s">
        <v>32</v>
      </c>
      <c r="B126" s="20" t="s">
        <v>32</v>
      </c>
      <c r="C126" s="20" t="s">
        <v>86</v>
      </c>
      <c r="D126" s="17">
        <v>5</v>
      </c>
      <c r="E126" s="19">
        <v>2.64E-2</v>
      </c>
      <c r="F126" s="19">
        <v>1.2841E-2</v>
      </c>
      <c r="G126" s="19">
        <v>1.3559E-2</v>
      </c>
    </row>
    <row r="127" spans="1:7" ht="30">
      <c r="A127" s="20" t="s">
        <v>34</v>
      </c>
      <c r="B127" s="20" t="s">
        <v>34</v>
      </c>
      <c r="C127" s="20" t="s">
        <v>87</v>
      </c>
      <c r="D127" s="17">
        <v>6</v>
      </c>
      <c r="E127" s="19">
        <v>1.2900000000000001E-3</v>
      </c>
      <c r="F127" s="19">
        <v>1.4499999999999999E-3</v>
      </c>
      <c r="G127" s="19">
        <v>-1.5999999999999977E-4</v>
      </c>
    </row>
    <row r="128" spans="1:7" ht="30">
      <c r="A128" s="20" t="s">
        <v>52</v>
      </c>
      <c r="B128" s="20" t="s">
        <v>52</v>
      </c>
      <c r="C128" s="20" t="s">
        <v>88</v>
      </c>
      <c r="D128" s="17">
        <v>6</v>
      </c>
      <c r="E128" s="19">
        <v>1.4999999999999999E-4</v>
      </c>
      <c r="F128" s="19">
        <v>7.1199999999999996E-4</v>
      </c>
      <c r="G128" s="19">
        <v>-5.62E-4</v>
      </c>
    </row>
    <row r="129" spans="1:7" ht="30">
      <c r="A129" s="20" t="s">
        <v>32</v>
      </c>
      <c r="B129" s="20" t="s">
        <v>32</v>
      </c>
      <c r="C129" s="20" t="s">
        <v>178</v>
      </c>
      <c r="D129" s="17">
        <v>7</v>
      </c>
      <c r="E129" s="19">
        <v>0</v>
      </c>
      <c r="F129" s="19">
        <v>2.9999999999999997E-4</v>
      </c>
      <c r="G129" s="19">
        <v>-2.9999999999999997E-4</v>
      </c>
    </row>
    <row r="130" spans="1:7">
      <c r="A130" s="20" t="s">
        <v>32</v>
      </c>
      <c r="B130" s="20" t="s">
        <v>32</v>
      </c>
      <c r="C130" s="20" t="s">
        <v>89</v>
      </c>
      <c r="D130" s="17">
        <v>7</v>
      </c>
      <c r="E130" s="19">
        <v>0</v>
      </c>
      <c r="F130" s="19">
        <v>2.7E-4</v>
      </c>
      <c r="G130" s="19">
        <v>-2.7E-4</v>
      </c>
    </row>
    <row r="131" spans="1:7">
      <c r="A131" s="20" t="s">
        <v>32</v>
      </c>
      <c r="B131" s="20" t="s">
        <v>32</v>
      </c>
      <c r="C131" s="20" t="s">
        <v>90</v>
      </c>
      <c r="D131" s="17">
        <v>6</v>
      </c>
      <c r="E131" s="19">
        <v>9.8999999999999999E-4</v>
      </c>
      <c r="F131" s="19">
        <v>6.0499999999999996E-4</v>
      </c>
      <c r="G131" s="19">
        <v>3.8500000000000003E-4</v>
      </c>
    </row>
    <row r="132" spans="1:7">
      <c r="A132" s="20" t="s">
        <v>32</v>
      </c>
      <c r="B132" s="20" t="s">
        <v>32</v>
      </c>
      <c r="C132" s="20" t="s">
        <v>179</v>
      </c>
      <c r="D132" s="17">
        <v>6</v>
      </c>
      <c r="E132" s="19">
        <v>0</v>
      </c>
      <c r="F132" s="19">
        <v>4.75E-4</v>
      </c>
      <c r="G132" s="19">
        <v>-4.75E-4</v>
      </c>
    </row>
    <row r="133" spans="1:7" ht="30">
      <c r="A133" s="20" t="s">
        <v>35</v>
      </c>
      <c r="B133" s="20" t="s">
        <v>35</v>
      </c>
      <c r="C133" s="20" t="s">
        <v>147</v>
      </c>
      <c r="D133" s="17">
        <v>6</v>
      </c>
      <c r="E133" s="19">
        <v>0</v>
      </c>
      <c r="F133" s="19">
        <v>8.0600000000000008E-4</v>
      </c>
      <c r="G133" s="19">
        <v>-8.0600000000000008E-4</v>
      </c>
    </row>
    <row r="134" spans="1:7">
      <c r="A134" s="20" t="s">
        <v>32</v>
      </c>
      <c r="B134" s="20" t="s">
        <v>32</v>
      </c>
      <c r="C134" s="20" t="s">
        <v>180</v>
      </c>
      <c r="D134" s="17">
        <v>7</v>
      </c>
      <c r="E134" s="19">
        <v>0</v>
      </c>
      <c r="F134" s="19">
        <v>3.5000000000000004E-5</v>
      </c>
      <c r="G134" s="19">
        <v>-3.5000000000000004E-5</v>
      </c>
    </row>
    <row r="135" spans="1:7">
      <c r="A135" s="20" t="s">
        <v>32</v>
      </c>
      <c r="B135" s="20" t="s">
        <v>32</v>
      </c>
      <c r="C135" s="20" t="s">
        <v>91</v>
      </c>
      <c r="D135" s="17">
        <v>6</v>
      </c>
      <c r="E135" s="19">
        <v>5.1000000000000004E-4</v>
      </c>
      <c r="F135" s="19">
        <v>4.0000000000000003E-5</v>
      </c>
      <c r="G135" s="19">
        <v>4.7000000000000004E-4</v>
      </c>
    </row>
    <row r="136" spans="1:7">
      <c r="A136" s="20" t="s">
        <v>32</v>
      </c>
      <c r="B136" s="20" t="s">
        <v>32</v>
      </c>
      <c r="C136" s="20" t="s">
        <v>181</v>
      </c>
      <c r="D136" s="17">
        <v>7</v>
      </c>
      <c r="E136" s="19">
        <v>0</v>
      </c>
      <c r="F136" s="19">
        <v>2.0100000000000001E-4</v>
      </c>
      <c r="G136" s="19">
        <v>-2.0100000000000001E-4</v>
      </c>
    </row>
    <row r="137" spans="1:7" ht="30">
      <c r="A137" s="20" t="s">
        <v>35</v>
      </c>
      <c r="B137" s="20" t="s">
        <v>35</v>
      </c>
      <c r="C137" s="20" t="s">
        <v>182</v>
      </c>
      <c r="D137" s="17">
        <v>7</v>
      </c>
      <c r="E137" s="19">
        <v>0</v>
      </c>
      <c r="F137" s="19">
        <v>5.8E-4</v>
      </c>
      <c r="G137" s="19">
        <v>-5.8E-4</v>
      </c>
    </row>
    <row r="138" spans="1:7">
      <c r="A138" s="20" t="s">
        <v>32</v>
      </c>
      <c r="B138" s="20" t="s">
        <v>32</v>
      </c>
      <c r="C138" s="20" t="s">
        <v>183</v>
      </c>
      <c r="D138" s="17">
        <v>7</v>
      </c>
      <c r="E138" s="19">
        <v>0</v>
      </c>
      <c r="F138" s="19">
        <v>2.5700000000000001E-4</v>
      </c>
      <c r="G138" s="19">
        <v>-2.5700000000000001E-4</v>
      </c>
    </row>
    <row r="139" spans="1:7">
      <c r="A139" s="20" t="s">
        <v>32</v>
      </c>
      <c r="B139" s="20" t="s">
        <v>32</v>
      </c>
      <c r="C139" s="20" t="s">
        <v>92</v>
      </c>
      <c r="D139" s="17">
        <v>6</v>
      </c>
      <c r="E139" s="19">
        <v>1.4999999999999999E-4</v>
      </c>
      <c r="F139" s="19">
        <v>1.2799999999999999E-4</v>
      </c>
      <c r="G139" s="19">
        <v>2.1999999999999993E-5</v>
      </c>
    </row>
    <row r="140" spans="1:7">
      <c r="A140" s="20" t="s">
        <v>32</v>
      </c>
      <c r="B140" s="20" t="s">
        <v>32</v>
      </c>
      <c r="C140" s="20" t="s">
        <v>148</v>
      </c>
      <c r="D140" s="17">
        <v>7</v>
      </c>
      <c r="E140" s="19">
        <v>0</v>
      </c>
      <c r="F140" s="19">
        <v>2.9999999999999997E-4</v>
      </c>
      <c r="G140" s="19">
        <v>-2.9999999999999997E-4</v>
      </c>
    </row>
    <row r="141" spans="1:7">
      <c r="A141" s="20" t="s">
        <v>32</v>
      </c>
      <c r="B141" s="20" t="s">
        <v>32</v>
      </c>
      <c r="C141" s="20" t="s">
        <v>149</v>
      </c>
      <c r="D141" s="17">
        <v>6</v>
      </c>
      <c r="E141" s="19">
        <v>3.8999999999999999E-4</v>
      </c>
      <c r="F141" s="19">
        <v>3.6199999999999996E-4</v>
      </c>
      <c r="G141" s="19">
        <v>2.800000000000003E-5</v>
      </c>
    </row>
    <row r="142" spans="1:7">
      <c r="A142" s="20" t="s">
        <v>32</v>
      </c>
      <c r="B142" s="20" t="s">
        <v>32</v>
      </c>
      <c r="C142" s="20" t="s">
        <v>184</v>
      </c>
      <c r="D142" s="17">
        <v>6</v>
      </c>
      <c r="E142" s="19">
        <v>3.8999999999999999E-4</v>
      </c>
      <c r="F142" s="19">
        <v>1.1E-5</v>
      </c>
      <c r="G142" s="19">
        <v>3.79E-4</v>
      </c>
    </row>
    <row r="143" spans="1:7">
      <c r="A143" s="20" t="s">
        <v>32</v>
      </c>
      <c r="B143" s="20" t="s">
        <v>32</v>
      </c>
      <c r="C143" s="20" t="s">
        <v>184</v>
      </c>
      <c r="D143" s="17">
        <v>6</v>
      </c>
      <c r="E143" s="19">
        <v>4.1999999999999996E-4</v>
      </c>
      <c r="F143" s="19">
        <v>6.6399999999999999E-4</v>
      </c>
      <c r="G143" s="19">
        <v>-2.4400000000000002E-4</v>
      </c>
    </row>
    <row r="144" spans="1:7">
      <c r="A144" s="20" t="s">
        <v>32</v>
      </c>
      <c r="B144" s="20" t="s">
        <v>32</v>
      </c>
      <c r="C144" s="20" t="s">
        <v>138</v>
      </c>
      <c r="D144" s="17">
        <v>6</v>
      </c>
      <c r="E144" s="19">
        <v>1.7999999999999998E-4</v>
      </c>
      <c r="F144" s="19">
        <v>7.7000000000000001E-5</v>
      </c>
      <c r="G144" s="19">
        <v>1.0299999999999998E-4</v>
      </c>
    </row>
    <row r="145" spans="1:7">
      <c r="A145" s="20" t="s">
        <v>32</v>
      </c>
      <c r="B145" s="20" t="s">
        <v>32</v>
      </c>
      <c r="C145" s="20" t="s">
        <v>93</v>
      </c>
      <c r="D145" s="17">
        <v>7</v>
      </c>
      <c r="E145" s="19">
        <v>8.9999999999999992E-5</v>
      </c>
      <c r="F145" s="19">
        <v>8.9999999999999992E-5</v>
      </c>
      <c r="G145" s="19">
        <v>0</v>
      </c>
    </row>
    <row r="146" spans="1:7">
      <c r="A146" s="20" t="s">
        <v>32</v>
      </c>
      <c r="B146" s="20" t="s">
        <v>32</v>
      </c>
      <c r="C146" s="20" t="s">
        <v>49</v>
      </c>
      <c r="D146" s="17">
        <v>5</v>
      </c>
      <c r="E146" s="19">
        <v>0</v>
      </c>
      <c r="F146" s="19">
        <v>5.04E-4</v>
      </c>
      <c r="G146" s="19">
        <v>-5.04E-4</v>
      </c>
    </row>
    <row r="147" spans="1:7">
      <c r="A147" s="20" t="s">
        <v>32</v>
      </c>
      <c r="B147" s="20" t="s">
        <v>32</v>
      </c>
      <c r="C147" s="20" t="s">
        <v>94</v>
      </c>
      <c r="D147" s="17">
        <v>7</v>
      </c>
      <c r="E147" s="19">
        <v>2.0999999999999998E-4</v>
      </c>
      <c r="F147" s="19">
        <v>1.5799999999999999E-4</v>
      </c>
      <c r="G147" s="19">
        <v>5.199999999999999E-5</v>
      </c>
    </row>
    <row r="148" spans="1:7">
      <c r="A148" s="20" t="s">
        <v>32</v>
      </c>
      <c r="B148" s="20" t="s">
        <v>32</v>
      </c>
      <c r="C148" s="20" t="s">
        <v>95</v>
      </c>
      <c r="D148" s="17">
        <v>6</v>
      </c>
      <c r="E148" s="19">
        <v>2.9999999999999997E-4</v>
      </c>
      <c r="F148" s="19">
        <v>6.0000000000000006E-4</v>
      </c>
      <c r="G148" s="19">
        <v>-3.0000000000000008E-4</v>
      </c>
    </row>
    <row r="149" spans="1:7">
      <c r="A149" s="20" t="s">
        <v>32</v>
      </c>
      <c r="B149" s="20" t="s">
        <v>32</v>
      </c>
      <c r="C149" s="20" t="s">
        <v>50</v>
      </c>
      <c r="D149" s="17">
        <v>6</v>
      </c>
      <c r="E149" s="19">
        <v>5.1000000000000004E-4</v>
      </c>
      <c r="F149" s="19">
        <v>3.9999999999999998E-6</v>
      </c>
      <c r="G149" s="19">
        <v>5.0600000000000005E-4</v>
      </c>
    </row>
    <row r="150" spans="1:7" ht="30">
      <c r="A150" s="20" t="s">
        <v>32</v>
      </c>
      <c r="B150" s="20" t="s">
        <v>32</v>
      </c>
      <c r="C150" s="20" t="s">
        <v>96</v>
      </c>
      <c r="D150" s="17">
        <v>6</v>
      </c>
      <c r="E150" s="19">
        <v>2.9999999999999997E-4</v>
      </c>
      <c r="F150" s="19">
        <v>1.3000000000000002E-4</v>
      </c>
      <c r="G150" s="19">
        <v>1.6999999999999996E-4</v>
      </c>
    </row>
    <row r="151" spans="1:7">
      <c r="A151" s="20" t="s">
        <v>32</v>
      </c>
      <c r="B151" s="20" t="s">
        <v>32</v>
      </c>
      <c r="C151" s="20" t="s">
        <v>185</v>
      </c>
      <c r="D151" s="17">
        <v>6</v>
      </c>
      <c r="E151" s="19">
        <v>0</v>
      </c>
      <c r="F151" s="19">
        <v>9.0400000000000007E-4</v>
      </c>
      <c r="G151" s="19">
        <v>-9.0400000000000007E-4</v>
      </c>
    </row>
    <row r="152" spans="1:7">
      <c r="A152" s="20" t="s">
        <v>32</v>
      </c>
      <c r="B152" s="20" t="s">
        <v>32</v>
      </c>
      <c r="C152" s="20" t="s">
        <v>97</v>
      </c>
      <c r="D152" s="17">
        <v>6</v>
      </c>
      <c r="E152" s="19">
        <v>1.5E-3</v>
      </c>
      <c r="F152" s="19">
        <v>2.2690000000000002E-3</v>
      </c>
      <c r="G152" s="19">
        <v>-7.6900000000000015E-4</v>
      </c>
    </row>
    <row r="153" spans="1:7" ht="30">
      <c r="A153" s="20" t="s">
        <v>35</v>
      </c>
      <c r="B153" s="20" t="s">
        <v>35</v>
      </c>
      <c r="C153" s="20" t="s">
        <v>98</v>
      </c>
      <c r="D153" s="17">
        <v>7</v>
      </c>
      <c r="E153" s="19">
        <v>0</v>
      </c>
      <c r="F153" s="19">
        <v>5.8E-5</v>
      </c>
      <c r="G153" s="19">
        <v>-5.8E-5</v>
      </c>
    </row>
    <row r="154" spans="1:7">
      <c r="A154" s="20" t="s">
        <v>32</v>
      </c>
      <c r="B154" s="20" t="s">
        <v>32</v>
      </c>
      <c r="C154" s="20" t="s">
        <v>69</v>
      </c>
      <c r="D154" s="17">
        <v>6</v>
      </c>
      <c r="E154" s="19">
        <v>2.0999999999999998E-4</v>
      </c>
      <c r="F154" s="19">
        <v>2.0999999999999998E-4</v>
      </c>
      <c r="G154" s="19">
        <v>0</v>
      </c>
    </row>
    <row r="155" spans="1:7">
      <c r="A155" s="20" t="s">
        <v>32</v>
      </c>
      <c r="B155" s="20" t="s">
        <v>32</v>
      </c>
      <c r="C155" s="20" t="s">
        <v>99</v>
      </c>
      <c r="D155" s="17">
        <v>7</v>
      </c>
      <c r="E155" s="19">
        <v>2.9999999999999997E-4</v>
      </c>
      <c r="F155" s="19">
        <v>2.5000000000000001E-4</v>
      </c>
      <c r="G155" s="19">
        <v>4.9999999999999969E-5</v>
      </c>
    </row>
    <row r="156" spans="1:7">
      <c r="A156" s="20" t="s">
        <v>32</v>
      </c>
      <c r="B156" s="20" t="s">
        <v>32</v>
      </c>
      <c r="C156" s="20" t="s">
        <v>186</v>
      </c>
      <c r="D156" s="17">
        <v>7</v>
      </c>
      <c r="E156" s="19">
        <v>0</v>
      </c>
      <c r="F156" s="19">
        <v>5.9999999999999995E-4</v>
      </c>
      <c r="G156" s="19">
        <v>-5.9999999999999995E-4</v>
      </c>
    </row>
    <row r="157" spans="1:7" ht="30">
      <c r="A157" s="20" t="s">
        <v>34</v>
      </c>
      <c r="B157" s="20" t="s">
        <v>34</v>
      </c>
      <c r="C157" s="20" t="s">
        <v>187</v>
      </c>
      <c r="D157" s="17">
        <v>6</v>
      </c>
      <c r="E157" s="19">
        <v>2.49E-3</v>
      </c>
      <c r="F157" s="19">
        <v>1.044E-3</v>
      </c>
      <c r="G157" s="19">
        <v>1.446E-3</v>
      </c>
    </row>
    <row r="158" spans="1:7">
      <c r="A158" s="20" t="s">
        <v>32</v>
      </c>
      <c r="B158" s="20" t="s">
        <v>32</v>
      </c>
      <c r="C158" s="20" t="s">
        <v>188</v>
      </c>
      <c r="D158" s="17">
        <v>7</v>
      </c>
      <c r="E158" s="19">
        <v>0</v>
      </c>
      <c r="F158" s="19">
        <v>2.9999999999999997E-4</v>
      </c>
      <c r="G158" s="19">
        <v>-2.9999999999999997E-4</v>
      </c>
    </row>
    <row r="159" spans="1:7">
      <c r="A159" s="20" t="s">
        <v>32</v>
      </c>
      <c r="B159" s="20" t="s">
        <v>32</v>
      </c>
      <c r="C159" s="20" t="s">
        <v>150</v>
      </c>
      <c r="D159" s="17">
        <v>7</v>
      </c>
      <c r="E159" s="19">
        <v>0</v>
      </c>
      <c r="F159" s="19">
        <v>9.859999999999999E-4</v>
      </c>
      <c r="G159" s="19">
        <v>-9.859999999999999E-4</v>
      </c>
    </row>
    <row r="160" spans="1:7">
      <c r="A160" s="20" t="s">
        <v>32</v>
      </c>
      <c r="B160" s="20" t="s">
        <v>32</v>
      </c>
      <c r="C160" s="20" t="s">
        <v>100</v>
      </c>
      <c r="D160" s="17">
        <v>6</v>
      </c>
      <c r="E160" s="19">
        <v>5.9999999999999995E-4</v>
      </c>
      <c r="F160" s="19">
        <v>5.0000000000000001E-4</v>
      </c>
      <c r="G160" s="19">
        <v>9.9999999999999937E-5</v>
      </c>
    </row>
    <row r="161" spans="1:7">
      <c r="A161" s="20" t="s">
        <v>32</v>
      </c>
      <c r="B161" s="20" t="s">
        <v>32</v>
      </c>
      <c r="C161" s="20" t="s">
        <v>189</v>
      </c>
      <c r="D161" s="17">
        <v>7</v>
      </c>
      <c r="E161" s="19">
        <v>0</v>
      </c>
      <c r="F161" s="19">
        <v>5.3000000000000001E-5</v>
      </c>
      <c r="G161" s="19">
        <v>-5.3000000000000001E-5</v>
      </c>
    </row>
    <row r="162" spans="1:7">
      <c r="A162" s="20" t="s">
        <v>32</v>
      </c>
      <c r="B162" s="20" t="s">
        <v>32</v>
      </c>
      <c r="C162" s="20" t="s">
        <v>50</v>
      </c>
      <c r="D162" s="17">
        <v>6</v>
      </c>
      <c r="E162" s="19">
        <v>2.9999999999999997E-4</v>
      </c>
      <c r="F162" s="19">
        <v>2.05E-4</v>
      </c>
      <c r="G162" s="19">
        <v>9.4999999999999978E-5</v>
      </c>
    </row>
    <row r="163" spans="1:7">
      <c r="A163" s="20" t="s">
        <v>32</v>
      </c>
      <c r="B163" s="20" t="s">
        <v>32</v>
      </c>
      <c r="C163" s="20" t="s">
        <v>50</v>
      </c>
      <c r="D163" s="17">
        <v>6</v>
      </c>
      <c r="E163" s="19">
        <v>2.0999999999999998E-4</v>
      </c>
      <c r="F163" s="19">
        <v>1.7999999999999997E-5</v>
      </c>
      <c r="G163" s="19">
        <v>1.9199999999999998E-4</v>
      </c>
    </row>
    <row r="164" spans="1:7">
      <c r="A164" s="20" t="s">
        <v>32</v>
      </c>
      <c r="B164" s="20" t="s">
        <v>32</v>
      </c>
      <c r="C164" s="20" t="s">
        <v>190</v>
      </c>
      <c r="D164" s="17">
        <v>7</v>
      </c>
      <c r="E164" s="19">
        <v>0</v>
      </c>
      <c r="F164" s="19">
        <v>4.1E-5</v>
      </c>
      <c r="G164" s="19">
        <v>-4.1E-5</v>
      </c>
    </row>
    <row r="165" spans="1:7">
      <c r="A165" s="20" t="s">
        <v>32</v>
      </c>
      <c r="B165" s="20" t="s">
        <v>32</v>
      </c>
      <c r="C165" s="20" t="s">
        <v>101</v>
      </c>
      <c r="D165" s="17">
        <v>7</v>
      </c>
      <c r="E165" s="19">
        <v>4.7999999999999996E-4</v>
      </c>
      <c r="F165" s="19">
        <v>2.1799999999999999E-4</v>
      </c>
      <c r="G165" s="19">
        <v>2.6199999999999997E-4</v>
      </c>
    </row>
    <row r="166" spans="1:7">
      <c r="A166" s="20" t="s">
        <v>6</v>
      </c>
      <c r="B166" s="20" t="s">
        <v>6</v>
      </c>
      <c r="C166" s="20" t="s">
        <v>42</v>
      </c>
      <c r="D166" s="17">
        <v>6</v>
      </c>
      <c r="E166" s="19">
        <v>6.6E-4</v>
      </c>
      <c r="F166" s="19">
        <v>1.3100000000000001E-4</v>
      </c>
      <c r="G166" s="19">
        <v>5.2899999999999996E-4</v>
      </c>
    </row>
    <row r="167" spans="1:7">
      <c r="A167" s="20" t="s">
        <v>32</v>
      </c>
      <c r="B167" s="20" t="s">
        <v>32</v>
      </c>
      <c r="C167" s="20" t="s">
        <v>191</v>
      </c>
      <c r="D167" s="17">
        <v>7</v>
      </c>
      <c r="E167" s="19">
        <v>0</v>
      </c>
      <c r="F167" s="19">
        <v>5.0000000000000001E-4</v>
      </c>
      <c r="G167" s="19">
        <v>-5.0000000000000001E-4</v>
      </c>
    </row>
    <row r="168" spans="1:7">
      <c r="A168" s="20" t="s">
        <v>32</v>
      </c>
      <c r="B168" s="20" t="s">
        <v>32</v>
      </c>
      <c r="C168" s="20" t="s">
        <v>102</v>
      </c>
      <c r="D168" s="17">
        <v>6</v>
      </c>
      <c r="E168" s="19">
        <v>9.8999999999999999E-4</v>
      </c>
      <c r="F168" s="19">
        <v>3.9600000000000003E-4</v>
      </c>
      <c r="G168" s="19">
        <v>5.9399999999999991E-4</v>
      </c>
    </row>
    <row r="169" spans="1:7" ht="30">
      <c r="A169" s="20" t="s">
        <v>32</v>
      </c>
      <c r="B169" s="20" t="s">
        <v>32</v>
      </c>
      <c r="C169" s="20" t="s">
        <v>192</v>
      </c>
      <c r="D169" s="17">
        <v>7</v>
      </c>
      <c r="E169" s="19">
        <v>0</v>
      </c>
      <c r="F169" s="19">
        <v>7.7999999999999999E-5</v>
      </c>
      <c r="G169" s="19">
        <v>-7.7999999999999999E-5</v>
      </c>
    </row>
    <row r="170" spans="1:7">
      <c r="A170" s="20" t="s">
        <v>32</v>
      </c>
      <c r="B170" s="20" t="s">
        <v>32</v>
      </c>
      <c r="C170" s="20" t="s">
        <v>193</v>
      </c>
      <c r="D170" s="17">
        <v>7</v>
      </c>
      <c r="E170" s="19">
        <v>0</v>
      </c>
      <c r="F170" s="19">
        <v>1.8599999999999999E-4</v>
      </c>
      <c r="G170" s="19">
        <v>-1.8599999999999999E-4</v>
      </c>
    </row>
    <row r="171" spans="1:7">
      <c r="A171" s="20" t="s">
        <v>6</v>
      </c>
      <c r="B171" s="20" t="s">
        <v>6</v>
      </c>
      <c r="C171" s="20" t="s">
        <v>55</v>
      </c>
      <c r="D171" s="17">
        <v>6</v>
      </c>
      <c r="E171" s="19">
        <v>0</v>
      </c>
      <c r="F171" s="19">
        <v>8.4000000000000009E-5</v>
      </c>
      <c r="G171" s="19">
        <v>-8.4000000000000009E-5</v>
      </c>
    </row>
    <row r="172" spans="1:7" ht="30">
      <c r="A172" s="20" t="s">
        <v>6</v>
      </c>
      <c r="B172" s="20" t="s">
        <v>6</v>
      </c>
      <c r="C172" s="20" t="s">
        <v>139</v>
      </c>
      <c r="D172" s="17">
        <v>4</v>
      </c>
      <c r="E172" s="19">
        <v>0.25998000000000004</v>
      </c>
      <c r="F172" s="19">
        <v>0.106667</v>
      </c>
      <c r="G172" s="19">
        <v>0.15331300000000003</v>
      </c>
    </row>
    <row r="173" spans="1:7">
      <c r="A173" s="20" t="s">
        <v>32</v>
      </c>
      <c r="B173" s="20" t="s">
        <v>32</v>
      </c>
      <c r="C173" s="20" t="s">
        <v>102</v>
      </c>
      <c r="D173" s="17">
        <v>7</v>
      </c>
      <c r="E173" s="19">
        <v>0</v>
      </c>
      <c r="F173" s="19">
        <v>1.08E-4</v>
      </c>
      <c r="G173" s="19">
        <v>-1.08E-4</v>
      </c>
    </row>
    <row r="174" spans="1:7">
      <c r="A174" s="20" t="s">
        <v>32</v>
      </c>
      <c r="B174" s="20" t="s">
        <v>32</v>
      </c>
      <c r="C174" s="20" t="s">
        <v>103</v>
      </c>
      <c r="D174" s="17">
        <v>6</v>
      </c>
      <c r="E174" s="19">
        <v>0</v>
      </c>
      <c r="F174" s="19">
        <v>2.2600000000000002E-4</v>
      </c>
      <c r="G174" s="19">
        <v>-2.2600000000000002E-4</v>
      </c>
    </row>
    <row r="175" spans="1:7" ht="30">
      <c r="A175" s="20" t="s">
        <v>34</v>
      </c>
      <c r="B175" s="20" t="s">
        <v>34</v>
      </c>
      <c r="C175" s="20" t="s">
        <v>80</v>
      </c>
      <c r="D175" s="17">
        <v>7</v>
      </c>
      <c r="E175" s="19">
        <v>0</v>
      </c>
      <c r="F175" s="19">
        <v>1.7299999999999998E-4</v>
      </c>
      <c r="G175" s="19">
        <v>-1.7299999999999998E-4</v>
      </c>
    </row>
    <row r="176" spans="1:7">
      <c r="A176" s="20" t="s">
        <v>32</v>
      </c>
      <c r="B176" s="20" t="s">
        <v>32</v>
      </c>
      <c r="C176" s="20" t="s">
        <v>194</v>
      </c>
      <c r="D176" s="17">
        <v>7</v>
      </c>
      <c r="E176" s="19">
        <v>0</v>
      </c>
      <c r="F176" s="19">
        <v>4.0000000000000002E-4</v>
      </c>
      <c r="G176" s="19">
        <v>-4.0000000000000002E-4</v>
      </c>
    </row>
    <row r="177" spans="1:7">
      <c r="A177" s="20" t="s">
        <v>196</v>
      </c>
      <c r="B177" s="20" t="s">
        <v>196</v>
      </c>
      <c r="C177" s="20" t="s">
        <v>195</v>
      </c>
      <c r="D177" s="17">
        <v>6</v>
      </c>
      <c r="E177" s="19">
        <v>0</v>
      </c>
      <c r="F177" s="19">
        <v>6.2500000000000001E-4</v>
      </c>
      <c r="G177" s="19">
        <v>-6.2500000000000001E-4</v>
      </c>
    </row>
    <row r="178" spans="1:7">
      <c r="A178" s="20" t="s">
        <v>32</v>
      </c>
      <c r="B178" s="20" t="s">
        <v>32</v>
      </c>
      <c r="C178" s="20" t="s">
        <v>104</v>
      </c>
      <c r="D178" s="17">
        <v>4</v>
      </c>
      <c r="E178" s="19">
        <v>0.36998999999999999</v>
      </c>
      <c r="F178" s="19">
        <v>2.2650000000000001E-3</v>
      </c>
      <c r="G178" s="19">
        <v>0.36772499999999997</v>
      </c>
    </row>
    <row r="179" spans="1:7">
      <c r="A179" s="20" t="s">
        <v>32</v>
      </c>
      <c r="B179" s="20" t="s">
        <v>32</v>
      </c>
      <c r="C179" s="20" t="s">
        <v>197</v>
      </c>
      <c r="D179" s="17">
        <v>5</v>
      </c>
      <c r="E179" s="19">
        <v>6.4800000000000005E-3</v>
      </c>
      <c r="F179" s="19">
        <v>3.9589999999999998E-3</v>
      </c>
      <c r="G179" s="19">
        <v>2.5210000000000007E-3</v>
      </c>
    </row>
    <row r="180" spans="1:7">
      <c r="A180" s="20" t="s">
        <v>32</v>
      </c>
      <c r="B180" s="20" t="s">
        <v>32</v>
      </c>
      <c r="C180" s="20" t="s">
        <v>197</v>
      </c>
      <c r="D180" s="17">
        <v>5</v>
      </c>
      <c r="E180" s="19">
        <v>6.9900000000000006E-3</v>
      </c>
      <c r="F180" s="19">
        <v>1.8140000000000001E-3</v>
      </c>
      <c r="G180" s="19">
        <v>5.176E-3</v>
      </c>
    </row>
    <row r="181" spans="1:7" ht="30">
      <c r="A181" s="20" t="s">
        <v>52</v>
      </c>
      <c r="B181" s="20" t="s">
        <v>52</v>
      </c>
      <c r="C181" s="20" t="s">
        <v>105</v>
      </c>
      <c r="D181" s="17">
        <v>6</v>
      </c>
      <c r="E181" s="19">
        <v>5.9999999999999995E-5</v>
      </c>
      <c r="F181" s="19">
        <v>5.0000000000000002E-5</v>
      </c>
      <c r="G181" s="19">
        <v>9.9999999999999923E-6</v>
      </c>
    </row>
    <row r="182" spans="1:7">
      <c r="A182" s="20" t="s">
        <v>32</v>
      </c>
      <c r="B182" s="20" t="s">
        <v>32</v>
      </c>
      <c r="C182" s="20" t="s">
        <v>106</v>
      </c>
      <c r="D182" s="17">
        <v>6</v>
      </c>
      <c r="E182" s="19">
        <v>9.8999999999999999E-4</v>
      </c>
      <c r="F182" s="19">
        <v>8.0000000000000004E-4</v>
      </c>
      <c r="G182" s="19">
        <v>1.8999999999999996E-4</v>
      </c>
    </row>
    <row r="183" spans="1:7">
      <c r="A183" s="20" t="s">
        <v>32</v>
      </c>
      <c r="B183" s="20" t="s">
        <v>32</v>
      </c>
      <c r="C183" s="20" t="s">
        <v>198</v>
      </c>
      <c r="D183" s="17">
        <v>6</v>
      </c>
      <c r="E183" s="19">
        <v>9.8999999999999999E-4</v>
      </c>
      <c r="F183" s="19">
        <v>1.8099999999999998E-4</v>
      </c>
      <c r="G183" s="19">
        <v>8.0900000000000004E-4</v>
      </c>
    </row>
    <row r="184" spans="1:7" ht="30">
      <c r="A184" s="20" t="s">
        <v>32</v>
      </c>
      <c r="B184" s="20" t="s">
        <v>32</v>
      </c>
      <c r="C184" s="20" t="s">
        <v>151</v>
      </c>
      <c r="D184" s="17">
        <v>6</v>
      </c>
      <c r="E184" s="19">
        <v>1.98E-3</v>
      </c>
      <c r="F184" s="19">
        <v>2.0000000000000002E-5</v>
      </c>
      <c r="G184" s="19">
        <v>1.9599999999999999E-3</v>
      </c>
    </row>
    <row r="185" spans="1:7" ht="30">
      <c r="A185" s="20" t="s">
        <v>35</v>
      </c>
      <c r="B185" s="20" t="s">
        <v>35</v>
      </c>
      <c r="C185" s="20" t="s">
        <v>107</v>
      </c>
      <c r="D185" s="17">
        <v>5</v>
      </c>
      <c r="E185" s="19">
        <v>1.5990000000000001E-2</v>
      </c>
      <c r="F185" s="19">
        <v>1.4444E-2</v>
      </c>
      <c r="G185" s="19">
        <v>1.5460000000000005E-3</v>
      </c>
    </row>
    <row r="186" spans="1:7">
      <c r="A186" s="20" t="s">
        <v>32</v>
      </c>
      <c r="B186" s="20" t="s">
        <v>32</v>
      </c>
      <c r="C186" s="20" t="s">
        <v>108</v>
      </c>
      <c r="D186" s="17">
        <v>6</v>
      </c>
      <c r="E186" s="19">
        <v>5.9999999999999995E-4</v>
      </c>
      <c r="F186" s="19">
        <v>7.0000000000000007E-5</v>
      </c>
      <c r="G186" s="19">
        <v>5.2999999999999998E-4</v>
      </c>
    </row>
    <row r="187" spans="1:7">
      <c r="A187" s="20" t="s">
        <v>32</v>
      </c>
      <c r="B187" s="20" t="s">
        <v>32</v>
      </c>
      <c r="C187" s="20" t="s">
        <v>50</v>
      </c>
      <c r="D187" s="17">
        <v>5</v>
      </c>
      <c r="E187" s="19">
        <v>1.98E-3</v>
      </c>
      <c r="F187" s="19">
        <v>2.2700000000000002E-4</v>
      </c>
      <c r="G187" s="19">
        <v>1.753E-3</v>
      </c>
    </row>
    <row r="188" spans="1:7" ht="30">
      <c r="A188" s="20" t="s">
        <v>52</v>
      </c>
      <c r="B188" s="20" t="s">
        <v>52</v>
      </c>
      <c r="C188" s="20" t="s">
        <v>68</v>
      </c>
      <c r="D188" s="17">
        <v>5</v>
      </c>
      <c r="E188" s="19">
        <v>7.980000000000001E-3</v>
      </c>
      <c r="F188" s="19">
        <v>1.5300000000000001E-4</v>
      </c>
      <c r="G188" s="19">
        <v>7.8270000000000006E-3</v>
      </c>
    </row>
    <row r="189" spans="1:7" ht="30">
      <c r="A189" s="20" t="s">
        <v>32</v>
      </c>
      <c r="B189" s="20" t="s">
        <v>32</v>
      </c>
      <c r="C189" s="20" t="s">
        <v>192</v>
      </c>
      <c r="D189" s="17">
        <v>7</v>
      </c>
      <c r="E189" s="19">
        <v>2.9999999999999997E-5</v>
      </c>
      <c r="F189" s="19">
        <v>1.1400000000000002E-4</v>
      </c>
      <c r="G189" s="19">
        <v>-8.4000000000000022E-5</v>
      </c>
    </row>
    <row r="190" spans="1:7">
      <c r="A190" s="20" t="s">
        <v>32</v>
      </c>
      <c r="B190" s="20" t="s">
        <v>32</v>
      </c>
      <c r="C190" s="20" t="s">
        <v>109</v>
      </c>
      <c r="D190" s="17">
        <v>3</v>
      </c>
      <c r="E190" s="19">
        <v>3.0337800000000001</v>
      </c>
      <c r="F190" s="19">
        <v>1.450879</v>
      </c>
      <c r="G190" s="19">
        <v>1.5829010000000001</v>
      </c>
    </row>
    <row r="191" spans="1:7">
      <c r="A191" s="20" t="s">
        <v>32</v>
      </c>
      <c r="B191" s="20" t="s">
        <v>32</v>
      </c>
      <c r="C191" s="20" t="s">
        <v>109</v>
      </c>
      <c r="D191" s="17">
        <v>5</v>
      </c>
      <c r="E191" s="19">
        <v>1.8960000000000001E-2</v>
      </c>
      <c r="F191" s="19">
        <v>6.45E-3</v>
      </c>
      <c r="G191" s="19">
        <v>1.251E-2</v>
      </c>
    </row>
    <row r="192" spans="1:7">
      <c r="A192" s="20" t="s">
        <v>32</v>
      </c>
      <c r="B192" s="20" t="s">
        <v>32</v>
      </c>
      <c r="C192" s="20" t="s">
        <v>109</v>
      </c>
      <c r="D192" s="17">
        <v>5</v>
      </c>
      <c r="E192" s="19">
        <v>1.23E-2</v>
      </c>
      <c r="F192" s="19">
        <v>2.9159999999999998E-3</v>
      </c>
      <c r="G192" s="19">
        <v>9.384E-3</v>
      </c>
    </row>
    <row r="193" spans="1:7">
      <c r="A193" s="20" t="s">
        <v>32</v>
      </c>
      <c r="B193" s="20" t="s">
        <v>32</v>
      </c>
      <c r="C193" s="20" t="s">
        <v>109</v>
      </c>
      <c r="D193" s="17">
        <v>5</v>
      </c>
      <c r="E193" s="19">
        <v>2.3820000000000001E-2</v>
      </c>
      <c r="F193" s="19">
        <v>6.1200000000000004E-3</v>
      </c>
      <c r="G193" s="19">
        <v>1.77E-2</v>
      </c>
    </row>
    <row r="194" spans="1:7" ht="30">
      <c r="A194" s="20" t="s">
        <v>54</v>
      </c>
      <c r="B194" s="20" t="s">
        <v>54</v>
      </c>
      <c r="C194" s="20" t="s">
        <v>152</v>
      </c>
      <c r="D194" s="17">
        <v>5</v>
      </c>
      <c r="E194" s="19">
        <v>1.9980000000000001E-2</v>
      </c>
      <c r="F194" s="19">
        <v>1.9710000000000001E-3</v>
      </c>
      <c r="G194" s="19">
        <v>1.8009000000000001E-2</v>
      </c>
    </row>
    <row r="195" spans="1:7" ht="30">
      <c r="A195" s="20" t="s">
        <v>35</v>
      </c>
      <c r="B195" s="20" t="s">
        <v>35</v>
      </c>
      <c r="C195" s="20" t="s">
        <v>110</v>
      </c>
      <c r="D195" s="17">
        <v>5</v>
      </c>
      <c r="E195" s="19">
        <v>2.4989999999999998E-2</v>
      </c>
      <c r="F195" s="19">
        <v>8.0419000000000004E-2</v>
      </c>
      <c r="G195" s="19">
        <v>-5.5429000000000006E-2</v>
      </c>
    </row>
    <row r="196" spans="1:7">
      <c r="A196" s="20" t="s">
        <v>32</v>
      </c>
      <c r="B196" s="20" t="s">
        <v>32</v>
      </c>
      <c r="C196" s="20" t="s">
        <v>111</v>
      </c>
      <c r="D196" s="17">
        <v>5</v>
      </c>
      <c r="E196" s="19">
        <v>8.2500000000000004E-3</v>
      </c>
      <c r="F196" s="19">
        <v>5.9439999999999996E-3</v>
      </c>
      <c r="G196" s="19">
        <v>2.3060000000000008E-3</v>
      </c>
    </row>
    <row r="197" spans="1:7">
      <c r="A197" s="20" t="s">
        <v>6</v>
      </c>
      <c r="B197" s="20" t="s">
        <v>6</v>
      </c>
      <c r="C197" s="20" t="s">
        <v>199</v>
      </c>
      <c r="D197" s="17">
        <v>7</v>
      </c>
      <c r="E197" s="19">
        <v>0</v>
      </c>
      <c r="F197" s="19">
        <v>8.2000000000000001E-5</v>
      </c>
      <c r="G197" s="19">
        <v>-8.2000000000000001E-5</v>
      </c>
    </row>
    <row r="198" spans="1:7">
      <c r="A198" s="20" t="s">
        <v>32</v>
      </c>
      <c r="B198" s="20" t="s">
        <v>32</v>
      </c>
      <c r="C198" s="20" t="s">
        <v>117</v>
      </c>
      <c r="D198" s="17">
        <v>5</v>
      </c>
      <c r="E198" s="19">
        <v>4.9800000000000001E-3</v>
      </c>
      <c r="F198" s="19">
        <v>1.1000000000000001E-3</v>
      </c>
      <c r="G198" s="19">
        <v>3.8799999999999998E-3</v>
      </c>
    </row>
    <row r="199" spans="1:7" ht="30">
      <c r="A199" s="20" t="s">
        <v>154</v>
      </c>
      <c r="B199" s="20" t="s">
        <v>154</v>
      </c>
      <c r="C199" s="20" t="s">
        <v>153</v>
      </c>
      <c r="D199" s="17">
        <v>6</v>
      </c>
      <c r="E199" s="19">
        <v>1.4999999999999999E-4</v>
      </c>
      <c r="F199" s="19">
        <v>4.0000000000000003E-5</v>
      </c>
      <c r="G199" s="19">
        <v>1.0999999999999999E-4</v>
      </c>
    </row>
    <row r="200" spans="1:7">
      <c r="A200" s="20" t="s">
        <v>31</v>
      </c>
      <c r="B200" s="20" t="s">
        <v>31</v>
      </c>
      <c r="C200" s="20" t="s">
        <v>200</v>
      </c>
      <c r="D200" s="17">
        <v>7</v>
      </c>
      <c r="E200" s="19">
        <v>0</v>
      </c>
      <c r="F200" s="19">
        <v>8.4999999999999993E-5</v>
      </c>
      <c r="G200" s="19">
        <v>-8.4999999999999993E-5</v>
      </c>
    </row>
    <row r="201" spans="1:7">
      <c r="A201" s="20" t="s">
        <v>32</v>
      </c>
      <c r="B201" s="20" t="s">
        <v>32</v>
      </c>
      <c r="C201" s="20" t="s">
        <v>201</v>
      </c>
      <c r="D201" s="17">
        <v>6</v>
      </c>
      <c r="E201" s="19">
        <v>6.6E-4</v>
      </c>
      <c r="F201" s="19">
        <v>6.6E-4</v>
      </c>
      <c r="G201" s="19">
        <v>0</v>
      </c>
    </row>
    <row r="202" spans="1:7">
      <c r="A202" s="20" t="s">
        <v>32</v>
      </c>
      <c r="B202" s="20" t="s">
        <v>32</v>
      </c>
      <c r="C202" s="20" t="s">
        <v>130</v>
      </c>
      <c r="D202" s="17">
        <v>6</v>
      </c>
      <c r="E202" s="19">
        <v>2.9999999999999997E-4</v>
      </c>
      <c r="F202" s="19">
        <v>1.6200000000000001E-4</v>
      </c>
      <c r="G202" s="19">
        <v>1.3799999999999997E-4</v>
      </c>
    </row>
    <row r="203" spans="1:7">
      <c r="A203" s="20" t="s">
        <v>32</v>
      </c>
      <c r="B203" s="20" t="s">
        <v>32</v>
      </c>
      <c r="C203" s="20" t="s">
        <v>118</v>
      </c>
      <c r="D203" s="17">
        <v>6</v>
      </c>
      <c r="E203" s="19">
        <v>6.0000000000000001E-3</v>
      </c>
      <c r="F203" s="19">
        <v>5.1920000000000004E-3</v>
      </c>
      <c r="G203" s="19">
        <v>8.0799999999999969E-4</v>
      </c>
    </row>
    <row r="204" spans="1:7" ht="30">
      <c r="A204" s="20" t="s">
        <v>34</v>
      </c>
      <c r="B204" s="20" t="s">
        <v>34</v>
      </c>
      <c r="C204" s="20" t="s">
        <v>80</v>
      </c>
      <c r="D204" s="17">
        <v>7</v>
      </c>
      <c r="E204" s="19">
        <v>0</v>
      </c>
      <c r="F204" s="19">
        <v>4.8200000000000001E-4</v>
      </c>
      <c r="G204" s="19">
        <v>-4.8200000000000001E-4</v>
      </c>
    </row>
    <row r="205" spans="1:7">
      <c r="A205" s="20" t="s">
        <v>32</v>
      </c>
      <c r="B205" s="20" t="s">
        <v>32</v>
      </c>
      <c r="C205" s="20" t="s">
        <v>202</v>
      </c>
      <c r="D205" s="17">
        <v>6</v>
      </c>
      <c r="E205" s="19">
        <v>0</v>
      </c>
      <c r="F205" s="19">
        <v>1.3000000000000001E-5</v>
      </c>
      <c r="G205" s="19">
        <v>-1.3000000000000001E-5</v>
      </c>
    </row>
    <row r="206" spans="1:7">
      <c r="A206" s="20" t="s">
        <v>31</v>
      </c>
      <c r="B206" s="20" t="s">
        <v>31</v>
      </c>
      <c r="C206" s="20" t="s">
        <v>119</v>
      </c>
      <c r="D206" s="17">
        <v>7</v>
      </c>
      <c r="E206" s="19">
        <v>0</v>
      </c>
      <c r="F206" s="19">
        <v>5.1800000000000001E-4</v>
      </c>
      <c r="G206" s="19">
        <v>-5.1800000000000001E-4</v>
      </c>
    </row>
    <row r="207" spans="1:7">
      <c r="A207" s="20" t="s">
        <v>31</v>
      </c>
      <c r="B207" s="20" t="s">
        <v>31</v>
      </c>
      <c r="C207" s="20" t="s">
        <v>119</v>
      </c>
      <c r="D207" s="17">
        <v>7</v>
      </c>
      <c r="E207" s="19">
        <v>0</v>
      </c>
      <c r="F207" s="19">
        <v>5.6299999999999992E-4</v>
      </c>
      <c r="G207" s="19">
        <v>-5.6299999999999992E-4</v>
      </c>
    </row>
    <row r="208" spans="1:7">
      <c r="A208" s="20" t="s">
        <v>32</v>
      </c>
      <c r="B208" s="20" t="s">
        <v>32</v>
      </c>
      <c r="C208" s="20" t="s">
        <v>120</v>
      </c>
      <c r="D208" s="17">
        <v>5</v>
      </c>
      <c r="E208" s="19">
        <v>7.9500000000000005E-3</v>
      </c>
      <c r="F208" s="19">
        <v>5.365E-3</v>
      </c>
      <c r="G208" s="19">
        <v>2.5850000000000005E-3</v>
      </c>
    </row>
    <row r="209" spans="1:7">
      <c r="A209" s="20" t="s">
        <v>32</v>
      </c>
      <c r="B209" s="20" t="s">
        <v>32</v>
      </c>
      <c r="C209" s="20" t="s">
        <v>203</v>
      </c>
      <c r="D209" s="17">
        <v>7</v>
      </c>
      <c r="E209" s="19">
        <v>0</v>
      </c>
      <c r="F209" s="19">
        <v>2.3E-5</v>
      </c>
      <c r="G209" s="19">
        <v>-2.3E-5</v>
      </c>
    </row>
    <row r="210" spans="1:7" ht="30">
      <c r="A210" s="20" t="s">
        <v>34</v>
      </c>
      <c r="B210" s="20" t="s">
        <v>34</v>
      </c>
      <c r="C210" s="20" t="s">
        <v>204</v>
      </c>
      <c r="D210" s="17">
        <v>6</v>
      </c>
      <c r="E210" s="19">
        <v>0</v>
      </c>
      <c r="F210" s="19">
        <v>4.2299999999999998E-4</v>
      </c>
      <c r="G210" s="19">
        <v>-4.2299999999999998E-4</v>
      </c>
    </row>
    <row r="211" spans="1:7">
      <c r="A211" s="20" t="s">
        <v>32</v>
      </c>
      <c r="B211" s="20" t="s">
        <v>32</v>
      </c>
      <c r="C211" s="20" t="s">
        <v>104</v>
      </c>
      <c r="D211" s="17">
        <v>5</v>
      </c>
      <c r="E211" s="19">
        <v>1.2E-2</v>
      </c>
      <c r="F211" s="19">
        <v>6.3999999999999997E-5</v>
      </c>
      <c r="G211" s="19">
        <v>1.1936E-2</v>
      </c>
    </row>
    <row r="212" spans="1:7" ht="30">
      <c r="A212" s="20" t="s">
        <v>35</v>
      </c>
      <c r="B212" s="20" t="s">
        <v>35</v>
      </c>
      <c r="C212" s="20" t="s">
        <v>125</v>
      </c>
      <c r="D212" s="17">
        <v>6</v>
      </c>
      <c r="E212" s="19">
        <v>0</v>
      </c>
      <c r="F212" s="19">
        <v>5.8E-5</v>
      </c>
      <c r="G212" s="19">
        <v>-5.8E-5</v>
      </c>
    </row>
    <row r="213" spans="1:7">
      <c r="A213" s="20" t="s">
        <v>32</v>
      </c>
      <c r="B213" s="20" t="s">
        <v>32</v>
      </c>
      <c r="C213" s="20" t="s">
        <v>205</v>
      </c>
      <c r="D213" s="17">
        <v>5</v>
      </c>
      <c r="E213" s="19">
        <v>0</v>
      </c>
      <c r="F213" s="19">
        <v>4.6000000000000001E-4</v>
      </c>
      <c r="G213" s="19">
        <v>-4.6000000000000001E-4</v>
      </c>
    </row>
    <row r="214" spans="1:7" ht="30">
      <c r="A214" s="20" t="s">
        <v>6</v>
      </c>
      <c r="B214" s="20" t="s">
        <v>6</v>
      </c>
      <c r="C214" s="20" t="s">
        <v>206</v>
      </c>
      <c r="D214" s="17">
        <v>7</v>
      </c>
      <c r="E214" s="19">
        <v>0</v>
      </c>
      <c r="F214" s="19">
        <v>6.3E-5</v>
      </c>
      <c r="G214" s="19">
        <v>-6.3E-5</v>
      </c>
    </row>
    <row r="215" spans="1:7" ht="30">
      <c r="A215" s="20" t="s">
        <v>6</v>
      </c>
      <c r="B215" s="20" t="s">
        <v>6</v>
      </c>
      <c r="C215" s="20" t="s">
        <v>206</v>
      </c>
      <c r="D215" s="17">
        <v>7</v>
      </c>
      <c r="E215" s="19">
        <v>0</v>
      </c>
      <c r="F215" s="19">
        <v>5.7000000000000003E-5</v>
      </c>
      <c r="G215" s="19">
        <v>-5.7000000000000003E-5</v>
      </c>
    </row>
    <row r="216" spans="1:7" ht="30">
      <c r="A216" s="20" t="s">
        <v>6</v>
      </c>
      <c r="B216" s="20" t="s">
        <v>6</v>
      </c>
      <c r="C216" s="20" t="s">
        <v>206</v>
      </c>
      <c r="D216" s="17">
        <v>7</v>
      </c>
      <c r="E216" s="19">
        <v>0</v>
      </c>
      <c r="F216" s="19">
        <v>1.5999999999999999E-5</v>
      </c>
      <c r="G216" s="19">
        <v>-1.5999999999999999E-5</v>
      </c>
    </row>
    <row r="217" spans="1:7" ht="30">
      <c r="A217" s="20" t="s">
        <v>6</v>
      </c>
      <c r="B217" s="20" t="s">
        <v>6</v>
      </c>
      <c r="C217" s="20" t="s">
        <v>206</v>
      </c>
      <c r="D217" s="17">
        <v>7</v>
      </c>
      <c r="E217" s="19">
        <v>0</v>
      </c>
      <c r="F217" s="19">
        <v>1.7999999999999997E-5</v>
      </c>
      <c r="G217" s="19">
        <v>-1.7999999999999997E-5</v>
      </c>
    </row>
    <row r="218" spans="1:7" ht="30">
      <c r="A218" s="20" t="s">
        <v>154</v>
      </c>
      <c r="B218" s="20" t="s">
        <v>154</v>
      </c>
      <c r="C218" s="20" t="s">
        <v>207</v>
      </c>
      <c r="D218" s="17">
        <v>6</v>
      </c>
      <c r="E218" s="19">
        <v>0</v>
      </c>
      <c r="F218" s="19">
        <v>1.5120000000000001E-3</v>
      </c>
      <c r="G218" s="19">
        <v>-1.5120000000000001E-3</v>
      </c>
    </row>
    <row r="219" spans="1:7" ht="30">
      <c r="A219" s="20" t="s">
        <v>32</v>
      </c>
      <c r="B219" s="20" t="s">
        <v>32</v>
      </c>
      <c r="C219" s="20" t="s">
        <v>112</v>
      </c>
      <c r="D219" s="17">
        <v>7</v>
      </c>
      <c r="E219" s="19">
        <v>6.8999999999999997E-4</v>
      </c>
      <c r="F219" s="19">
        <v>7.1999999999999994E-4</v>
      </c>
      <c r="G219" s="19">
        <v>-2.999999999999997E-5</v>
      </c>
    </row>
    <row r="220" spans="1:7" ht="45">
      <c r="A220" s="20" t="s">
        <v>52</v>
      </c>
      <c r="B220" s="20" t="s">
        <v>52</v>
      </c>
      <c r="C220" s="20" t="s">
        <v>208</v>
      </c>
      <c r="D220" s="17">
        <v>6</v>
      </c>
      <c r="E220" s="19">
        <v>0</v>
      </c>
      <c r="F220" s="19">
        <v>8.6499999999999999E-4</v>
      </c>
      <c r="G220" s="19">
        <v>-8.6499999999999999E-4</v>
      </c>
    </row>
    <row r="221" spans="1:7">
      <c r="A221" s="20" t="s">
        <v>32</v>
      </c>
      <c r="B221" s="20" t="s">
        <v>32</v>
      </c>
      <c r="C221" s="20" t="s">
        <v>113</v>
      </c>
      <c r="D221" s="17">
        <v>7</v>
      </c>
      <c r="E221" s="19">
        <v>2.3999999999999998E-4</v>
      </c>
      <c r="F221" s="19">
        <v>3.5000000000000004E-5</v>
      </c>
      <c r="G221" s="19">
        <v>2.0499999999999997E-4</v>
      </c>
    </row>
    <row r="222" spans="1:7" ht="30">
      <c r="A222" s="20" t="s">
        <v>32</v>
      </c>
      <c r="B222" s="20" t="s">
        <v>32</v>
      </c>
      <c r="C222" s="20" t="s">
        <v>114</v>
      </c>
      <c r="D222" s="17">
        <v>7</v>
      </c>
      <c r="E222" s="19">
        <v>1.4999999999999999E-4</v>
      </c>
      <c r="F222" s="19">
        <v>1.18E-4</v>
      </c>
      <c r="G222" s="19">
        <v>3.1999999999999992E-5</v>
      </c>
    </row>
    <row r="223" spans="1:7" ht="30">
      <c r="A223" s="20" t="s">
        <v>46</v>
      </c>
      <c r="B223" s="20" t="s">
        <v>46</v>
      </c>
      <c r="C223" s="20" t="s">
        <v>209</v>
      </c>
      <c r="D223" s="17">
        <v>7</v>
      </c>
      <c r="E223" s="19">
        <v>0</v>
      </c>
      <c r="F223" s="19">
        <v>5.0000000000000002E-5</v>
      </c>
      <c r="G223" s="19">
        <v>-5.0000000000000002E-5</v>
      </c>
    </row>
    <row r="224" spans="1:7" ht="30">
      <c r="A224" s="20" t="s">
        <v>32</v>
      </c>
      <c r="B224" s="20" t="s">
        <v>32</v>
      </c>
      <c r="C224" s="20" t="s">
        <v>210</v>
      </c>
      <c r="D224" s="17">
        <v>7</v>
      </c>
      <c r="E224" s="19">
        <v>2.9999999999999997E-5</v>
      </c>
      <c r="F224" s="19">
        <v>1.14E-3</v>
      </c>
      <c r="G224" s="19">
        <v>-1.1099999999999999E-3</v>
      </c>
    </row>
    <row r="225" spans="1:7" ht="90">
      <c r="A225" s="20" t="s">
        <v>32</v>
      </c>
      <c r="B225" s="20" t="s">
        <v>32</v>
      </c>
      <c r="C225" s="20" t="s">
        <v>211</v>
      </c>
      <c r="D225" s="17">
        <v>7</v>
      </c>
      <c r="E225" s="19">
        <v>8.9999999999999992E-5</v>
      </c>
      <c r="F225" s="19">
        <v>1.8099999999999998E-4</v>
      </c>
      <c r="G225" s="19">
        <v>-9.0999999999999989E-5</v>
      </c>
    </row>
    <row r="226" spans="1:7">
      <c r="A226" s="20" t="s">
        <v>31</v>
      </c>
      <c r="B226" s="20" t="s">
        <v>31</v>
      </c>
      <c r="C226" s="20" t="s">
        <v>212</v>
      </c>
      <c r="D226" s="17">
        <v>6</v>
      </c>
      <c r="E226" s="19">
        <v>0</v>
      </c>
      <c r="F226" s="19">
        <v>1.4579999999999999E-3</v>
      </c>
      <c r="G226" s="19">
        <v>-1.4579999999999999E-3</v>
      </c>
    </row>
    <row r="227" spans="1:7">
      <c r="A227" s="20" t="s">
        <v>31</v>
      </c>
      <c r="B227" s="20" t="s">
        <v>31</v>
      </c>
      <c r="C227" s="20" t="s">
        <v>213</v>
      </c>
      <c r="D227" s="17">
        <v>6</v>
      </c>
      <c r="E227" s="19">
        <v>0</v>
      </c>
      <c r="F227" s="19">
        <v>1.0349999999999999E-3</v>
      </c>
      <c r="G227" s="19">
        <v>-1.0349999999999999E-3</v>
      </c>
    </row>
    <row r="228" spans="1:7">
      <c r="A228" s="20" t="s">
        <v>54</v>
      </c>
      <c r="B228" s="20" t="s">
        <v>54</v>
      </c>
      <c r="C228" s="20" t="s">
        <v>214</v>
      </c>
      <c r="D228" s="17">
        <v>5</v>
      </c>
      <c r="E228" s="19">
        <v>0</v>
      </c>
      <c r="F228" s="19">
        <v>2.395E-3</v>
      </c>
      <c r="G228" s="19">
        <v>-2.395E-3</v>
      </c>
    </row>
    <row r="229" spans="1:7">
      <c r="A229" s="20" t="s">
        <v>32</v>
      </c>
      <c r="B229" s="20" t="s">
        <v>32</v>
      </c>
      <c r="C229" s="20" t="s">
        <v>215</v>
      </c>
      <c r="D229" s="17">
        <v>6</v>
      </c>
      <c r="E229" s="19">
        <v>9.8999999999999999E-4</v>
      </c>
      <c r="F229" s="19">
        <v>9.8700000000000003E-4</v>
      </c>
      <c r="G229" s="19">
        <v>2.9999999999999645E-6</v>
      </c>
    </row>
    <row r="230" spans="1:7">
      <c r="A230" s="20" t="s">
        <v>32</v>
      </c>
      <c r="B230" s="20" t="s">
        <v>32</v>
      </c>
      <c r="C230" s="20" t="s">
        <v>216</v>
      </c>
      <c r="D230" s="17">
        <v>5</v>
      </c>
      <c r="E230" s="19">
        <v>2.4300000000000003E-3</v>
      </c>
      <c r="F230" s="19">
        <v>2.0230000000000001E-3</v>
      </c>
      <c r="G230" s="19">
        <v>4.0700000000000024E-4</v>
      </c>
    </row>
    <row r="231" spans="1:7" ht="30">
      <c r="A231" s="20" t="s">
        <v>32</v>
      </c>
      <c r="B231" s="20" t="s">
        <v>32</v>
      </c>
      <c r="C231" s="20" t="s">
        <v>217</v>
      </c>
      <c r="D231" s="17">
        <v>6</v>
      </c>
      <c r="E231" s="19">
        <v>0</v>
      </c>
      <c r="F231" s="19">
        <v>2.088E-3</v>
      </c>
      <c r="G231" s="19">
        <v>-2.088E-3</v>
      </c>
    </row>
    <row r="232" spans="1:7">
      <c r="A232" s="20" t="s">
        <v>32</v>
      </c>
      <c r="B232" s="20" t="s">
        <v>32</v>
      </c>
      <c r="C232" s="20" t="s">
        <v>218</v>
      </c>
      <c r="D232" s="17">
        <v>5</v>
      </c>
      <c r="E232" s="19">
        <v>0</v>
      </c>
      <c r="F232" s="19">
        <v>1.5380000000000001E-3</v>
      </c>
      <c r="G232" s="19">
        <v>-1.5380000000000001E-3</v>
      </c>
    </row>
    <row r="233" spans="1:7" ht="30">
      <c r="A233" s="20" t="s">
        <v>32</v>
      </c>
      <c r="B233" s="20" t="s">
        <v>32</v>
      </c>
      <c r="C233" s="20" t="s">
        <v>219</v>
      </c>
      <c r="D233" s="17">
        <v>6</v>
      </c>
      <c r="E233" s="19">
        <v>0</v>
      </c>
      <c r="F233" s="19">
        <v>1.132E-3</v>
      </c>
      <c r="G233" s="19">
        <v>-1.132E-3</v>
      </c>
    </row>
    <row r="234" spans="1:7" ht="30">
      <c r="A234" s="20" t="s">
        <v>220</v>
      </c>
      <c r="B234" s="20" t="s">
        <v>220</v>
      </c>
      <c r="C234" s="20" t="s">
        <v>206</v>
      </c>
      <c r="D234" s="17">
        <v>7</v>
      </c>
      <c r="E234" s="19">
        <v>0</v>
      </c>
      <c r="F234" s="19">
        <v>1.4999999999999999E-5</v>
      </c>
      <c r="G234" s="19">
        <v>-1.4999999999999999E-5</v>
      </c>
    </row>
    <row r="235" spans="1:7" ht="30">
      <c r="A235" s="20" t="s">
        <v>220</v>
      </c>
      <c r="B235" s="20" t="s">
        <v>220</v>
      </c>
      <c r="C235" s="20" t="s">
        <v>206</v>
      </c>
      <c r="D235" s="17">
        <v>7</v>
      </c>
      <c r="E235" s="19">
        <v>0</v>
      </c>
      <c r="F235" s="19">
        <v>5.1E-5</v>
      </c>
      <c r="G235" s="19">
        <v>-5.1E-5</v>
      </c>
    </row>
    <row r="236" spans="1:7" ht="30">
      <c r="A236" s="20" t="s">
        <v>46</v>
      </c>
      <c r="B236" s="20" t="s">
        <v>46</v>
      </c>
      <c r="C236" s="20" t="s">
        <v>206</v>
      </c>
      <c r="D236" s="17">
        <v>7</v>
      </c>
      <c r="E236" s="19">
        <v>0</v>
      </c>
      <c r="F236" s="19">
        <v>3.5000000000000004E-5</v>
      </c>
      <c r="G236" s="19">
        <v>-3.5000000000000004E-5</v>
      </c>
    </row>
    <row r="237" spans="1:7" ht="30">
      <c r="A237" s="20" t="s">
        <v>46</v>
      </c>
      <c r="B237" s="20" t="s">
        <v>46</v>
      </c>
      <c r="C237" s="20" t="s">
        <v>206</v>
      </c>
      <c r="D237" s="17">
        <v>7</v>
      </c>
      <c r="E237" s="19">
        <v>0</v>
      </c>
      <c r="F237" s="19">
        <v>4.8000000000000001E-5</v>
      </c>
      <c r="G237" s="19">
        <v>-4.8000000000000001E-5</v>
      </c>
    </row>
    <row r="238" spans="1:7" ht="30">
      <c r="A238" s="20" t="s">
        <v>7</v>
      </c>
      <c r="B238" s="20" t="s">
        <v>7</v>
      </c>
      <c r="C238" s="20" t="s">
        <v>206</v>
      </c>
      <c r="D238" s="17">
        <v>7</v>
      </c>
      <c r="E238" s="19">
        <v>0</v>
      </c>
      <c r="F238" s="19">
        <v>4.7799999999999996E-4</v>
      </c>
      <c r="G238" s="19">
        <v>-4.7799999999999996E-4</v>
      </c>
    </row>
    <row r="239" spans="1:7" ht="30">
      <c r="A239" s="20" t="s">
        <v>32</v>
      </c>
      <c r="B239" s="20" t="s">
        <v>32</v>
      </c>
      <c r="C239" s="20" t="s">
        <v>121</v>
      </c>
      <c r="D239" s="17">
        <v>7</v>
      </c>
      <c r="E239" s="19">
        <v>5.9999999999999995E-5</v>
      </c>
      <c r="F239" s="19">
        <v>8.5000000000000006E-5</v>
      </c>
      <c r="G239" s="19">
        <v>-2.5000000000000011E-5</v>
      </c>
    </row>
    <row r="240" spans="1:7" ht="30">
      <c r="A240" s="20" t="s">
        <v>35</v>
      </c>
      <c r="B240" s="20" t="s">
        <v>35</v>
      </c>
      <c r="C240" s="20" t="s">
        <v>121</v>
      </c>
      <c r="D240" s="17">
        <v>7</v>
      </c>
      <c r="E240" s="19">
        <v>1.08E-3</v>
      </c>
      <c r="F240" s="19">
        <v>8.5000000000000006E-5</v>
      </c>
      <c r="G240" s="19">
        <v>9.9500000000000001E-4</v>
      </c>
    </row>
    <row r="241" spans="1:7" ht="30">
      <c r="A241" s="20" t="s">
        <v>32</v>
      </c>
      <c r="B241" s="20" t="s">
        <v>32</v>
      </c>
      <c r="C241" s="20" t="s">
        <v>121</v>
      </c>
      <c r="D241" s="17">
        <v>6</v>
      </c>
      <c r="E241" s="19">
        <v>0</v>
      </c>
      <c r="F241" s="19">
        <v>2.369E-3</v>
      </c>
      <c r="G241" s="19">
        <v>-2.369E-3</v>
      </c>
    </row>
    <row r="242" spans="1:7" ht="30">
      <c r="A242" s="20" t="s">
        <v>31</v>
      </c>
      <c r="B242" s="20" t="s">
        <v>31</v>
      </c>
      <c r="C242" s="20" t="s">
        <v>121</v>
      </c>
      <c r="D242" s="17">
        <v>6</v>
      </c>
      <c r="E242" s="19">
        <v>2.9999999999999997E-4</v>
      </c>
      <c r="F242" s="19">
        <v>5.1100000000000006E-4</v>
      </c>
      <c r="G242" s="19">
        <v>-2.1100000000000009E-4</v>
      </c>
    </row>
    <row r="243" spans="1:7">
      <c r="A243" s="20" t="s">
        <v>154</v>
      </c>
      <c r="B243" s="20" t="s">
        <v>154</v>
      </c>
      <c r="C243" s="20" t="s">
        <v>212</v>
      </c>
      <c r="D243" s="17">
        <v>6</v>
      </c>
      <c r="E243" s="19">
        <v>0</v>
      </c>
      <c r="F243" s="19">
        <v>4.84E-4</v>
      </c>
      <c r="G243" s="19">
        <v>-4.84E-4</v>
      </c>
    </row>
    <row r="244" spans="1:7">
      <c r="A244" s="20" t="s">
        <v>9</v>
      </c>
      <c r="B244" s="20" t="s">
        <v>9</v>
      </c>
      <c r="C244" s="20" t="s">
        <v>221</v>
      </c>
      <c r="D244" s="17">
        <v>6</v>
      </c>
      <c r="E244" s="19">
        <v>0</v>
      </c>
      <c r="F244" s="19">
        <v>1.0989999999999999E-3</v>
      </c>
      <c r="G244" s="19">
        <v>-1.0989999999999999E-3</v>
      </c>
    </row>
    <row r="245" spans="1:7" ht="45">
      <c r="A245" s="20" t="s">
        <v>6</v>
      </c>
      <c r="B245" s="20" t="s">
        <v>6</v>
      </c>
      <c r="C245" s="20" t="s">
        <v>222</v>
      </c>
      <c r="D245" s="17">
        <v>6</v>
      </c>
      <c r="E245" s="19">
        <v>0</v>
      </c>
      <c r="F245" s="19">
        <v>1.258E-3</v>
      </c>
      <c r="G245" s="19">
        <v>-1.258E-3</v>
      </c>
    </row>
    <row r="246" spans="1:7" ht="30">
      <c r="A246" s="20" t="s">
        <v>32</v>
      </c>
      <c r="B246" s="20" t="s">
        <v>32</v>
      </c>
      <c r="C246" s="20" t="s">
        <v>223</v>
      </c>
      <c r="D246" s="17">
        <v>6</v>
      </c>
      <c r="E246" s="19">
        <v>0</v>
      </c>
      <c r="F246" s="19">
        <v>5.2099999999999998E-4</v>
      </c>
      <c r="G246" s="19">
        <v>-5.2099999999999998E-4</v>
      </c>
    </row>
    <row r="247" spans="1:7" ht="30">
      <c r="A247" s="20" t="s">
        <v>32</v>
      </c>
      <c r="B247" s="20" t="s">
        <v>32</v>
      </c>
      <c r="C247" s="20" t="s">
        <v>224</v>
      </c>
      <c r="D247" s="17">
        <v>6</v>
      </c>
      <c r="E247" s="19">
        <v>0</v>
      </c>
      <c r="F247" s="19">
        <v>6.4400000000000004E-4</v>
      </c>
      <c r="G247" s="19">
        <v>-6.4400000000000004E-4</v>
      </c>
    </row>
    <row r="248" spans="1:7">
      <c r="A248" s="20" t="s">
        <v>46</v>
      </c>
      <c r="B248" s="20" t="s">
        <v>46</v>
      </c>
      <c r="C248" s="20" t="s">
        <v>225</v>
      </c>
      <c r="D248" s="17">
        <v>5</v>
      </c>
      <c r="E248" s="19">
        <v>0</v>
      </c>
      <c r="F248" s="19">
        <v>1.8720000000000002E-3</v>
      </c>
      <c r="G248" s="19">
        <v>-1.8720000000000002E-3</v>
      </c>
    </row>
    <row r="249" spans="1:7">
      <c r="A249" s="20" t="s">
        <v>6</v>
      </c>
      <c r="B249" s="20" t="s">
        <v>6</v>
      </c>
      <c r="C249" s="20" t="s">
        <v>225</v>
      </c>
      <c r="D249" s="17">
        <v>6</v>
      </c>
      <c r="E249" s="19">
        <v>0</v>
      </c>
      <c r="F249" s="19">
        <v>5.8999999999999992E-4</v>
      </c>
      <c r="G249" s="19">
        <v>-5.8999999999999992E-4</v>
      </c>
    </row>
    <row r="250" spans="1:7">
      <c r="A250" s="20" t="s">
        <v>6</v>
      </c>
      <c r="B250" s="20" t="s">
        <v>6</v>
      </c>
      <c r="C250" s="20" t="s">
        <v>225</v>
      </c>
      <c r="D250" s="17">
        <v>6</v>
      </c>
      <c r="E250" s="19">
        <v>0</v>
      </c>
      <c r="F250" s="19">
        <v>1.5699999999999999E-4</v>
      </c>
      <c r="G250" s="19">
        <v>-1.5699999999999999E-4</v>
      </c>
    </row>
    <row r="251" spans="1:7">
      <c r="A251" s="20" t="s">
        <v>6</v>
      </c>
      <c r="B251" s="20" t="s">
        <v>6</v>
      </c>
      <c r="C251" s="20" t="s">
        <v>225</v>
      </c>
      <c r="D251" s="17">
        <v>5</v>
      </c>
      <c r="E251" s="19">
        <v>0</v>
      </c>
      <c r="F251" s="19">
        <v>1.1259999999999999E-2</v>
      </c>
      <c r="G251" s="19">
        <v>-1.1259999999999999E-2</v>
      </c>
    </row>
    <row r="252" spans="1:7">
      <c r="A252" s="20" t="s">
        <v>6</v>
      </c>
      <c r="B252" s="20" t="s">
        <v>6</v>
      </c>
      <c r="C252" s="20" t="s">
        <v>225</v>
      </c>
      <c r="D252" s="17">
        <v>6</v>
      </c>
      <c r="E252" s="19">
        <v>0</v>
      </c>
      <c r="F252" s="19">
        <v>9.5299999999999996E-4</v>
      </c>
      <c r="G252" s="19">
        <v>-9.5299999999999996E-4</v>
      </c>
    </row>
    <row r="253" spans="1:7" ht="30">
      <c r="A253" s="20" t="s">
        <v>9</v>
      </c>
      <c r="B253" s="20" t="s">
        <v>9</v>
      </c>
      <c r="C253" s="20" t="s">
        <v>226</v>
      </c>
      <c r="D253" s="17">
        <v>6</v>
      </c>
      <c r="E253" s="19">
        <v>0</v>
      </c>
      <c r="F253" s="19">
        <v>1.16E-3</v>
      </c>
      <c r="G253" s="19">
        <v>-1.16E-3</v>
      </c>
    </row>
    <row r="254" spans="1:7" ht="30">
      <c r="A254" s="20" t="s">
        <v>32</v>
      </c>
      <c r="B254" s="20" t="s">
        <v>32</v>
      </c>
      <c r="C254" s="20" t="s">
        <v>227</v>
      </c>
      <c r="D254" s="17">
        <v>5</v>
      </c>
      <c r="E254" s="19">
        <v>0</v>
      </c>
      <c r="F254" s="19">
        <v>1.8520000000000001E-3</v>
      </c>
      <c r="G254" s="19">
        <v>-1.8520000000000001E-3</v>
      </c>
    </row>
    <row r="255" spans="1:7">
      <c r="A255" s="20"/>
      <c r="B255" s="20"/>
      <c r="C255" s="20" t="s">
        <v>216</v>
      </c>
      <c r="D255" s="17">
        <v>6</v>
      </c>
      <c r="E255" s="19">
        <v>0</v>
      </c>
      <c r="F255" s="19">
        <v>1.067E-3</v>
      </c>
      <c r="G255" s="19">
        <v>-1.067E-3</v>
      </c>
    </row>
    <row r="256" spans="1:7">
      <c r="A256" s="20"/>
      <c r="B256" s="20"/>
      <c r="C256" s="20" t="s">
        <v>228</v>
      </c>
      <c r="D256" s="17">
        <v>6</v>
      </c>
      <c r="E256" s="19">
        <v>0</v>
      </c>
      <c r="F256" s="19">
        <v>6.6800000000000008E-4</v>
      </c>
      <c r="G256" s="19">
        <v>-6.6800000000000008E-4</v>
      </c>
    </row>
    <row r="257" spans="1:7">
      <c r="A257" s="20" t="s">
        <v>32</v>
      </c>
      <c r="B257" s="20" t="s">
        <v>32</v>
      </c>
      <c r="C257" s="20" t="s">
        <v>115</v>
      </c>
      <c r="D257" s="17">
        <v>6</v>
      </c>
      <c r="E257" s="19">
        <v>4.9800000000000001E-3</v>
      </c>
      <c r="F257" s="19">
        <v>3.5249999999999999E-3</v>
      </c>
      <c r="G257" s="19">
        <v>1.4550000000000001E-3</v>
      </c>
    </row>
    <row r="258" spans="1:7" ht="45">
      <c r="A258" s="20" t="s">
        <v>6</v>
      </c>
      <c r="B258" s="20" t="s">
        <v>6</v>
      </c>
      <c r="C258" s="20" t="s">
        <v>229</v>
      </c>
      <c r="D258" s="17">
        <v>7</v>
      </c>
      <c r="E258" s="19">
        <v>0</v>
      </c>
      <c r="F258" s="19">
        <v>1.1899999999999999E-4</v>
      </c>
      <c r="G258" s="19">
        <v>-1.1899999999999999E-4</v>
      </c>
    </row>
    <row r="259" spans="1:7" ht="45">
      <c r="A259" s="20" t="s">
        <v>32</v>
      </c>
      <c r="B259" s="20" t="s">
        <v>32</v>
      </c>
      <c r="C259" s="20" t="s">
        <v>230</v>
      </c>
      <c r="D259" s="17">
        <v>6</v>
      </c>
      <c r="E259" s="19">
        <v>0</v>
      </c>
      <c r="F259" s="19">
        <v>2.2499999999999999E-4</v>
      </c>
      <c r="G259" s="19">
        <v>-2.2499999999999999E-4</v>
      </c>
    </row>
    <row r="260" spans="1:7" ht="30">
      <c r="A260" s="20" t="s">
        <v>35</v>
      </c>
      <c r="B260" s="20" t="s">
        <v>35</v>
      </c>
      <c r="C260" s="20" t="s">
        <v>116</v>
      </c>
      <c r="D260" s="17">
        <v>7</v>
      </c>
      <c r="E260" s="19">
        <v>2.9999999999999997E-5</v>
      </c>
      <c r="F260" s="19">
        <v>2.0000000000000001E-4</v>
      </c>
      <c r="G260" s="19">
        <v>-1.7000000000000001E-4</v>
      </c>
    </row>
    <row r="261" spans="1:7" ht="45">
      <c r="A261" s="20" t="s">
        <v>54</v>
      </c>
      <c r="B261" s="20" t="s">
        <v>54</v>
      </c>
      <c r="C261" s="20" t="s">
        <v>231</v>
      </c>
      <c r="D261" s="17">
        <v>6</v>
      </c>
      <c r="E261" s="19">
        <v>0</v>
      </c>
      <c r="F261" s="19">
        <v>4.4999999999999999E-4</v>
      </c>
      <c r="G261" s="19">
        <v>-4.4999999999999999E-4</v>
      </c>
    </row>
    <row r="262" spans="1:7">
      <c r="A262" s="20" t="s">
        <v>32</v>
      </c>
      <c r="B262" s="20" t="s">
        <v>32</v>
      </c>
      <c r="C262" s="20" t="s">
        <v>108</v>
      </c>
      <c r="D262" s="17">
        <v>7</v>
      </c>
      <c r="E262" s="19">
        <v>2.0999999999999998E-4</v>
      </c>
      <c r="F262" s="19">
        <v>4.3600000000000008E-4</v>
      </c>
      <c r="G262" s="19">
        <v>-2.260000000000001E-4</v>
      </c>
    </row>
    <row r="263" spans="1:7">
      <c r="A263" s="20" t="s">
        <v>32</v>
      </c>
      <c r="B263" s="20" t="s">
        <v>32</v>
      </c>
      <c r="C263" s="20" t="s">
        <v>108</v>
      </c>
      <c r="D263" s="17">
        <v>6</v>
      </c>
      <c r="E263" s="19">
        <v>2.9999999999999997E-4</v>
      </c>
      <c r="F263" s="19">
        <v>2.9399999999999999E-4</v>
      </c>
      <c r="G263" s="19">
        <v>5.9999999999999832E-6</v>
      </c>
    </row>
    <row r="264" spans="1:7">
      <c r="A264" s="20" t="s">
        <v>31</v>
      </c>
      <c r="B264" s="20" t="s">
        <v>31</v>
      </c>
      <c r="C264" s="20" t="s">
        <v>232</v>
      </c>
      <c r="D264" s="17">
        <v>6</v>
      </c>
      <c r="E264" s="19">
        <v>8.9999999999999992E-5</v>
      </c>
      <c r="F264" s="19">
        <v>2.22E-4</v>
      </c>
      <c r="G264" s="19">
        <v>-1.3200000000000001E-4</v>
      </c>
    </row>
    <row r="265" spans="1:7" ht="30">
      <c r="A265" s="20" t="s">
        <v>52</v>
      </c>
      <c r="B265" s="20" t="s">
        <v>52</v>
      </c>
      <c r="C265" s="20" t="s">
        <v>123</v>
      </c>
      <c r="D265" s="17">
        <v>6</v>
      </c>
      <c r="E265" s="19">
        <v>2.49E-3</v>
      </c>
      <c r="F265" s="19">
        <v>1.7999999999999998E-4</v>
      </c>
      <c r="G265" s="19">
        <v>2.31E-3</v>
      </c>
    </row>
    <row r="266" spans="1:7" ht="30">
      <c r="A266" s="20"/>
      <c r="B266" s="20"/>
      <c r="C266" s="20" t="s">
        <v>122</v>
      </c>
      <c r="D266" s="17">
        <v>4</v>
      </c>
      <c r="E266" s="19">
        <v>0.45</v>
      </c>
      <c r="F266" s="19">
        <v>0.41988500000000001</v>
      </c>
      <c r="G266" s="19">
        <v>3.0115000000000003E-2</v>
      </c>
    </row>
    <row r="267" spans="1:7">
      <c r="A267" s="20" t="s">
        <v>32</v>
      </c>
      <c r="B267" s="20" t="s">
        <v>32</v>
      </c>
      <c r="C267" s="20" t="s">
        <v>124</v>
      </c>
      <c r="D267" s="17">
        <v>6</v>
      </c>
      <c r="E267" s="19">
        <v>6.0000000000000001E-3</v>
      </c>
      <c r="F267" s="19">
        <v>5.1139999999999996E-3</v>
      </c>
      <c r="G267" s="19">
        <v>8.860000000000005E-4</v>
      </c>
    </row>
    <row r="268" spans="1:7">
      <c r="A268" s="20" t="s">
        <v>32</v>
      </c>
      <c r="B268" s="20" t="s">
        <v>32</v>
      </c>
      <c r="C268" s="20" t="s">
        <v>124</v>
      </c>
      <c r="D268" s="17">
        <v>6</v>
      </c>
      <c r="E268" s="19">
        <v>3.48E-3</v>
      </c>
      <c r="F268" s="19">
        <v>1.4290000000000001E-3</v>
      </c>
      <c r="G268" s="19">
        <v>2.0509999999999999E-3</v>
      </c>
    </row>
    <row r="269" spans="1:7">
      <c r="A269" s="20" t="s">
        <v>31</v>
      </c>
      <c r="B269" s="20" t="s">
        <v>31</v>
      </c>
      <c r="C269" s="20" t="s">
        <v>126</v>
      </c>
      <c r="D269" s="17">
        <v>6</v>
      </c>
      <c r="E269" s="19">
        <v>3.9900000000000005E-3</v>
      </c>
      <c r="F269" s="19">
        <v>2.516E-3</v>
      </c>
      <c r="G269" s="19">
        <v>1.4740000000000005E-3</v>
      </c>
    </row>
    <row r="270" spans="1:7">
      <c r="A270" s="20" t="s">
        <v>32</v>
      </c>
      <c r="B270" s="20" t="s">
        <v>32</v>
      </c>
      <c r="C270" s="20" t="s">
        <v>127</v>
      </c>
      <c r="D270" s="17">
        <v>6</v>
      </c>
      <c r="E270" s="19">
        <v>8.9999999999999992E-5</v>
      </c>
      <c r="F270" s="19">
        <v>4.0000000000000003E-5</v>
      </c>
      <c r="G270" s="19">
        <v>4.9999999999999989E-5</v>
      </c>
    </row>
    <row r="271" spans="1:7">
      <c r="A271" s="20" t="s">
        <v>32</v>
      </c>
      <c r="B271" s="20" t="s">
        <v>32</v>
      </c>
      <c r="C271" s="20" t="s">
        <v>233</v>
      </c>
      <c r="D271" s="17">
        <v>6</v>
      </c>
      <c r="E271" s="19">
        <v>0</v>
      </c>
      <c r="F271" s="19">
        <v>2.4699999999999999E-4</v>
      </c>
      <c r="G271" s="19">
        <v>-2.4699999999999999E-4</v>
      </c>
    </row>
    <row r="272" spans="1:7">
      <c r="A272" s="21" t="s">
        <v>32</v>
      </c>
      <c r="B272" s="21" t="s">
        <v>32</v>
      </c>
      <c r="C272" s="17" t="s">
        <v>238</v>
      </c>
      <c r="D272" s="17">
        <v>6</v>
      </c>
      <c r="E272" s="19">
        <v>0</v>
      </c>
      <c r="F272" s="17">
        <v>-5.0000000000000001E-4</v>
      </c>
      <c r="G272" s="19">
        <f>E272-F272</f>
        <v>5.0000000000000001E-4</v>
      </c>
    </row>
    <row r="273" spans="1:8">
      <c r="A273" s="21" t="s">
        <v>32</v>
      </c>
      <c r="B273" s="21" t="s">
        <v>32</v>
      </c>
      <c r="C273" s="17" t="s">
        <v>238</v>
      </c>
      <c r="D273" s="17">
        <v>7</v>
      </c>
      <c r="E273" s="19">
        <v>0</v>
      </c>
      <c r="F273" s="17">
        <v>5.0000000000000001E-4</v>
      </c>
      <c r="G273" s="19">
        <f>E273-F273</f>
        <v>-5.0000000000000001E-4</v>
      </c>
    </row>
    <row r="274" spans="1:8">
      <c r="C274" s="29" t="s">
        <v>235</v>
      </c>
      <c r="D274" s="29"/>
      <c r="E274" s="19"/>
      <c r="F274" s="19"/>
      <c r="G274" s="19"/>
    </row>
    <row r="275" spans="1:8">
      <c r="C275" s="24"/>
      <c r="D275" s="24"/>
      <c r="E275" s="22">
        <v>6.6182999999999996</v>
      </c>
      <c r="F275" s="22">
        <v>3.4502989999999998</v>
      </c>
      <c r="G275" s="22">
        <f>E275-F275</f>
        <v>3.1680009999999998</v>
      </c>
    </row>
    <row r="276" spans="1:8">
      <c r="C276" s="24" t="s">
        <v>236</v>
      </c>
      <c r="D276" s="25"/>
      <c r="E276" s="26">
        <f>E268+E274</f>
        <v>3.48E-3</v>
      </c>
      <c r="F276" s="26">
        <f>F268+F274</f>
        <v>1.4290000000000001E-3</v>
      </c>
      <c r="G276" s="26">
        <f>G268+G274</f>
        <v>2.0509999999999999E-3</v>
      </c>
    </row>
    <row r="277" spans="1:8">
      <c r="C277" s="25"/>
      <c r="D277" s="25"/>
      <c r="E277" s="27"/>
      <c r="F277" s="27"/>
      <c r="G277" s="27"/>
      <c r="H277" s="4" t="s">
        <v>237</v>
      </c>
    </row>
  </sheetData>
  <autoFilter ref="A24:G277"/>
  <mergeCells count="6">
    <mergeCell ref="C276:D277"/>
    <mergeCell ref="E276:E277"/>
    <mergeCell ref="F276:F277"/>
    <mergeCell ref="G276:G277"/>
    <mergeCell ref="A1:G1"/>
    <mergeCell ref="C274:D275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2022-08-08T11:16:19Z</cp:lastPrinted>
  <dcterms:created xsi:type="dcterms:W3CDTF">2019-02-05T10:31:31Z</dcterms:created>
  <dcterms:modified xsi:type="dcterms:W3CDTF">2022-10-10T10:07:39Z</dcterms:modified>
</cp:coreProperties>
</file>